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esktop\For File Transfer\SteelWeb\US\"/>
    </mc:Choice>
  </mc:AlternateContent>
  <xr:revisionPtr revIDLastSave="0" documentId="8_{40963E1D-9B2A-491C-93E5-46373BFC05FB}" xr6:coauthVersionLast="36" xr6:coauthVersionMax="36" xr10:uidLastSave="{00000000-0000-0000-0000-000000000000}"/>
  <bookViews>
    <workbookView xWindow="-15" yWindow="3585" windowWidth="15330" windowHeight="3645" tabRatio="597" xr2:uid="{00000000-000D-0000-FFFF-FFFF00000000}"/>
  </bookViews>
  <sheets>
    <sheet name="DIRECTIONS" sheetId="21" r:id="rId1"/>
    <sheet name="1st Month" sheetId="1" r:id="rId2"/>
    <sheet name="2nd Month" sheetId="23" r:id="rId3"/>
    <sheet name="3rd Month" sheetId="5" r:id="rId4"/>
    <sheet name="Trustee Audit" sheetId="15" r:id="rId5"/>
    <sheet name="Worksheet" sheetId="20" r:id="rId6"/>
    <sheet name="Other Accounts" sheetId="22" r:id="rId7"/>
  </sheets>
  <definedNames>
    <definedName name="_xlnm.Print_Area" localSheetId="4">'Trustee Audit'!$A$1:$J$70</definedName>
    <definedName name="_xlnm.Print_Titles" localSheetId="5">Worksheet!$A:$A,Worksheet!$1:$6</definedName>
  </definedNames>
  <calcPr calcId="191029"/>
</workbook>
</file>

<file path=xl/calcChain.xml><?xml version="1.0" encoding="utf-8"?>
<calcChain xmlns="http://schemas.openxmlformats.org/spreadsheetml/2006/main">
  <c r="M24" i="15" l="1"/>
  <c r="M26" i="15" l="1"/>
  <c r="M25" i="15"/>
  <c r="M23" i="15"/>
  <c r="H50" i="15" l="1"/>
  <c r="C3" i="22" l="1"/>
  <c r="B3" i="22"/>
  <c r="G2" i="22"/>
  <c r="G3" i="22"/>
  <c r="F3" i="22"/>
  <c r="F2" i="22"/>
  <c r="A1" i="22"/>
  <c r="H2" i="15"/>
  <c r="H2" i="5"/>
  <c r="H2" i="23"/>
  <c r="G3" i="15"/>
  <c r="L29" i="15"/>
  <c r="M29" i="15"/>
  <c r="L30" i="15"/>
  <c r="M30" i="15"/>
  <c r="I30" i="15" s="1"/>
  <c r="L31" i="15"/>
  <c r="M31" i="15"/>
  <c r="L32" i="15"/>
  <c r="M32" i="15"/>
  <c r="I32" i="15" s="1"/>
  <c r="L33" i="15"/>
  <c r="M33" i="15"/>
  <c r="L34" i="15"/>
  <c r="M34" i="15"/>
  <c r="I34" i="15" s="1"/>
  <c r="L35" i="15"/>
  <c r="M35" i="15"/>
  <c r="L36" i="15"/>
  <c r="M36" i="15"/>
  <c r="I36" i="15" s="1"/>
  <c r="L37" i="15"/>
  <c r="M37" i="15"/>
  <c r="L38" i="15"/>
  <c r="M38" i="15"/>
  <c r="I38" i="15" s="1"/>
  <c r="L39" i="15"/>
  <c r="M39" i="15"/>
  <c r="L24" i="15"/>
  <c r="L25" i="15"/>
  <c r="L26" i="15"/>
  <c r="L11" i="15"/>
  <c r="M11" i="15"/>
  <c r="L12" i="15"/>
  <c r="M12" i="15"/>
  <c r="I12" i="15" s="1"/>
  <c r="L13" i="15"/>
  <c r="M13" i="15"/>
  <c r="L14" i="15"/>
  <c r="M14" i="15"/>
  <c r="L15" i="15"/>
  <c r="M15" i="15"/>
  <c r="L16" i="15"/>
  <c r="M16" i="15"/>
  <c r="I16" i="15" s="1"/>
  <c r="L17" i="15"/>
  <c r="M17" i="15"/>
  <c r="M10" i="15"/>
  <c r="M28" i="15"/>
  <c r="L28" i="15"/>
  <c r="L23" i="15"/>
  <c r="L10" i="15"/>
  <c r="K24" i="15"/>
  <c r="K25" i="15"/>
  <c r="K26" i="15"/>
  <c r="K29" i="15"/>
  <c r="K30" i="15"/>
  <c r="K31" i="15"/>
  <c r="K32" i="15"/>
  <c r="K33" i="15"/>
  <c r="K34" i="15"/>
  <c r="K35" i="15"/>
  <c r="K36" i="15"/>
  <c r="K37" i="15"/>
  <c r="K38" i="15"/>
  <c r="K39" i="15"/>
  <c r="K28" i="15"/>
  <c r="K23" i="15"/>
  <c r="K11" i="15"/>
  <c r="K12" i="15"/>
  <c r="K13" i="15"/>
  <c r="K14" i="15"/>
  <c r="I14" i="15" s="1"/>
  <c r="K15" i="15"/>
  <c r="K16" i="15"/>
  <c r="K17" i="15"/>
  <c r="K10" i="15"/>
  <c r="J8" i="15"/>
  <c r="G4" i="5"/>
  <c r="G4" i="23"/>
  <c r="H53" i="15"/>
  <c r="F48" i="15"/>
  <c r="I39" i="15"/>
  <c r="I37" i="15"/>
  <c r="I35" i="15"/>
  <c r="I33" i="15"/>
  <c r="I31" i="15"/>
  <c r="I29" i="15"/>
  <c r="I28" i="15"/>
  <c r="H25" i="15"/>
  <c r="H24" i="15"/>
  <c r="H23" i="15"/>
  <c r="I17" i="15"/>
  <c r="I15" i="15"/>
  <c r="I13" i="15"/>
  <c r="I11" i="15"/>
  <c r="I10" i="15"/>
  <c r="H26" i="15" l="1"/>
  <c r="J18" i="15"/>
  <c r="J19" i="15" s="1"/>
  <c r="I27" i="15"/>
  <c r="J41" i="15" s="1"/>
  <c r="J42" i="15" l="1"/>
  <c r="I25" i="23" l="1"/>
  <c r="J38" i="23" s="1"/>
  <c r="J17" i="23"/>
  <c r="J25" i="22" l="1"/>
  <c r="J26" i="22"/>
  <c r="J27" i="22"/>
  <c r="J28" i="22"/>
  <c r="I29" i="22"/>
  <c r="H29" i="22"/>
  <c r="G29" i="22"/>
  <c r="F29" i="22"/>
  <c r="E29" i="22"/>
  <c r="D29" i="22"/>
  <c r="C29" i="22"/>
  <c r="J12" i="22"/>
  <c r="J11" i="22"/>
  <c r="J9" i="22"/>
  <c r="J10" i="22"/>
  <c r="J13" i="22"/>
  <c r="J14" i="22"/>
  <c r="J15" i="22"/>
  <c r="J16" i="22"/>
  <c r="J17" i="22"/>
  <c r="J18" i="22"/>
  <c r="J19" i="22"/>
  <c r="J7" i="22"/>
  <c r="J8" i="22"/>
  <c r="I20" i="22"/>
  <c r="H20" i="22"/>
  <c r="G20" i="22"/>
  <c r="F20" i="22"/>
  <c r="E20" i="22"/>
  <c r="D20" i="22"/>
  <c r="C20" i="22"/>
  <c r="B150" i="20"/>
  <c r="B6" i="20" s="1"/>
  <c r="J150" i="20"/>
  <c r="J6" i="20" s="1"/>
  <c r="K150" i="20"/>
  <c r="K6" i="20" s="1"/>
  <c r="L150" i="20"/>
  <c r="L6" i="20" s="1"/>
  <c r="M150" i="20"/>
  <c r="M6" i="20" s="1"/>
  <c r="N150" i="20"/>
  <c r="N6" i="20" s="1"/>
  <c r="O150" i="20"/>
  <c r="O6" i="20" s="1"/>
  <c r="P150" i="20"/>
  <c r="P6" i="20" s="1"/>
  <c r="Q150" i="20"/>
  <c r="Q6" i="20" s="1"/>
  <c r="R150" i="20"/>
  <c r="R6" i="20" s="1"/>
  <c r="S150" i="20"/>
  <c r="S6" i="20" s="1"/>
  <c r="T150" i="20"/>
  <c r="T6" i="20" s="1"/>
  <c r="U150" i="20"/>
  <c r="U6" i="20" s="1"/>
  <c r="V150" i="20"/>
  <c r="V6" i="20" s="1"/>
  <c r="W150" i="20"/>
  <c r="W6" i="20" s="1"/>
  <c r="X150" i="20"/>
  <c r="X6" i="20" s="1"/>
  <c r="Y150" i="20"/>
  <c r="Y6" i="20" s="1"/>
  <c r="Z150" i="20"/>
  <c r="Z6" i="20" s="1"/>
  <c r="AA150" i="20"/>
  <c r="AA6" i="20" s="1"/>
  <c r="AB150" i="20"/>
  <c r="AB6" i="20" s="1"/>
  <c r="AC150" i="20"/>
  <c r="AC6" i="20" s="1"/>
  <c r="C150" i="20"/>
  <c r="C6" i="20" s="1"/>
  <c r="D150" i="20"/>
  <c r="D6" i="20" s="1"/>
  <c r="E150" i="20"/>
  <c r="E6" i="20" s="1"/>
  <c r="F150" i="20"/>
  <c r="F6" i="20" s="1"/>
  <c r="G150" i="20"/>
  <c r="G6" i="20" s="1"/>
  <c r="H150" i="20"/>
  <c r="H6" i="20" s="1"/>
  <c r="I150" i="20"/>
  <c r="I6" i="20" s="1"/>
  <c r="J17" i="1"/>
  <c r="J18" i="1" s="1"/>
  <c r="I25" i="1"/>
  <c r="J38" i="1" s="1"/>
  <c r="J17" i="5"/>
  <c r="I25" i="5"/>
  <c r="J38" i="5" s="1"/>
  <c r="J39" i="1" l="1"/>
  <c r="J29" i="22"/>
  <c r="J20" i="22"/>
  <c r="J7" i="23" l="1"/>
  <c r="J18" i="23" s="1"/>
  <c r="J39" i="23" s="1"/>
  <c r="J7" i="5" s="1"/>
  <c r="J18" i="5" s="1"/>
  <c r="J39" i="5" s="1"/>
</calcChain>
</file>

<file path=xl/sharedStrings.xml><?xml version="1.0" encoding="utf-8"?>
<sst xmlns="http://schemas.openxmlformats.org/spreadsheetml/2006/main" count="349" uniqueCount="192">
  <si>
    <t xml:space="preserve"> </t>
  </si>
  <si>
    <t>Cash on hand at beginning of month per last report………………………………………………………</t>
  </si>
  <si>
    <t>……………..</t>
  </si>
  <si>
    <t xml:space="preserve">  </t>
  </si>
  <si>
    <r>
      <t xml:space="preserve">        </t>
    </r>
    <r>
      <rPr>
        <b/>
        <sz val="10"/>
        <rFont val="Arial"/>
        <family val="2"/>
      </rPr>
      <t>DEDUCT CASH DISBURSED:</t>
    </r>
  </si>
  <si>
    <t>Salaries, lost time &amp; taxable expenses</t>
  </si>
  <si>
    <t xml:space="preserve">        We hereby certify that the foregoing cash statement is true and correct and represents a summary of    </t>
  </si>
  <si>
    <t xml:space="preserve">        The unpaid debts of this Local Union on the last day of this month amounted to</t>
  </si>
  <si>
    <t>Treasurer</t>
  </si>
  <si>
    <t>Financial Secretary</t>
  </si>
  <si>
    <t>Form No. 274</t>
  </si>
  <si>
    <t xml:space="preserve">          ADD CASH RECEIVED DURING MONTH:</t>
  </si>
  <si>
    <t>the cash transactions of this Local Union recorded in its books for the month covered.</t>
  </si>
  <si>
    <t>AUDIT COVERING PERIOD FROM:</t>
  </si>
  <si>
    <t>RECEIPTS AND DISBURSEMENTS</t>
  </si>
  <si>
    <r>
      <t xml:space="preserve">          </t>
    </r>
    <r>
      <rPr>
        <b/>
        <sz val="10"/>
        <rFont val="Arial"/>
        <family val="2"/>
      </rPr>
      <t>ADD CASH RECEIVED DURING MONTH:</t>
    </r>
  </si>
  <si>
    <t>1st Month</t>
  </si>
  <si>
    <t>2nd Month</t>
  </si>
  <si>
    <t>3rd Month</t>
  </si>
  <si>
    <r>
      <t xml:space="preserve">          </t>
    </r>
    <r>
      <rPr>
        <b/>
        <sz val="10"/>
        <rFont val="Arial"/>
        <family val="2"/>
      </rPr>
      <t>DEDUCT CASH DISBURSED:</t>
    </r>
  </si>
  <si>
    <t>BANK RECONCILEMENT</t>
  </si>
  <si>
    <t>Bank Balance as of</t>
  </si>
  <si>
    <t>Note:  For other accounts, assets and liabilities use Form 265A</t>
  </si>
  <si>
    <t>(See Audit section of Financial Officers manual)</t>
  </si>
  <si>
    <t>Verification of Other Assets and Liabilities:</t>
  </si>
  <si>
    <t>We hereby certify that we have examined all the financial records of this Local Union</t>
  </si>
  <si>
    <t>TRUSTEE</t>
  </si>
  <si>
    <t>Date</t>
  </si>
  <si>
    <t>Form No. 265</t>
  </si>
  <si>
    <t>ORIGINAL - To be retained by Local Union, and become part of Minutes.</t>
  </si>
  <si>
    <t>DUPLICATE - To be sent to International Secretary-Treasurer</t>
  </si>
  <si>
    <t xml:space="preserve">        DEDUCT CASH DISBURSED:</t>
  </si>
  <si>
    <t>Other……………………………………………………………………..</t>
  </si>
  <si>
    <t>Deductions:  taxes withheld……………………………………………………………………</t>
  </si>
  <si>
    <r>
      <t xml:space="preserve">        </t>
    </r>
    <r>
      <rPr>
        <b/>
        <sz val="10"/>
        <rFont val="Arial"/>
        <family val="2"/>
      </rPr>
      <t>Total Disbursements…………………………………………………………………………………….</t>
    </r>
  </si>
  <si>
    <t>Cash balance at end of month……………………………………………………………………………….</t>
  </si>
  <si>
    <t xml:space="preserve">     Officers………………………………………………………………………</t>
  </si>
  <si>
    <t xml:space="preserve">     Grievance Committee ………………………………………………………</t>
  </si>
  <si>
    <t xml:space="preserve">     Delegates and Others………………………………………………………</t>
  </si>
  <si>
    <t xml:space="preserve">     Taxable Expenses…………………………………………………………..</t>
  </si>
  <si>
    <t>Reimbursed individual expenses………………………………………………………………</t>
  </si>
  <si>
    <t>Education, recreation, and conference fees…………………………………………………</t>
  </si>
  <si>
    <t>Per Capita Fees………………………………………………………………………………..</t>
  </si>
  <si>
    <t>Office expenses &amp; supplies……………………………………………………………………</t>
  </si>
  <si>
    <t>Rent, utilities, repairs…………………………………………………………………………..</t>
  </si>
  <si>
    <t>Donations and flowers…………………………………………………………………………</t>
  </si>
  <si>
    <t>Taxes paid……………………………………………………………………………………..</t>
  </si>
  <si>
    <t>Professional fees………………………………………………………………………………</t>
  </si>
  <si>
    <t>Sundry Expenses………………………………………………………………………………</t>
  </si>
  <si>
    <t>Fees and dues remitted……………………………………………………………………….</t>
  </si>
  <si>
    <t>Account transfers &amp; assets purchased………………………………………………………</t>
  </si>
  <si>
    <t>Fees and dues collected……………………………………………………………………….</t>
  </si>
  <si>
    <t>Interest or rentals redeived……………………………………………………………………</t>
  </si>
  <si>
    <t>Fees and dues refund…………………………………………………………………………</t>
  </si>
  <si>
    <t>Account transfers &amp; assets sold……………………………………………………………….</t>
  </si>
  <si>
    <t>TOTAL TO BE ACCOUNTED FOR……………………………………………………………….</t>
  </si>
  <si>
    <t>TOTAL RECEIPTS………………………………………………………………………………….</t>
  </si>
  <si>
    <t>Union dues withheld……………………………………………………</t>
  </si>
  <si>
    <t>……………………..</t>
  </si>
  <si>
    <t>Plus Deposits or Cash on Hand……………………….</t>
  </si>
  <si>
    <t>Total………………………………………………………</t>
  </si>
  <si>
    <t>Actual Balance………………………………</t>
  </si>
  <si>
    <t>Savings Account(s)…………………………</t>
  </si>
  <si>
    <t>Other Investment(s)…………………………</t>
  </si>
  <si>
    <t>Total Cash in Banks………………………</t>
  </si>
  <si>
    <t>Fees and</t>
  </si>
  <si>
    <t xml:space="preserve">Interest </t>
  </si>
  <si>
    <t>Fees-</t>
  </si>
  <si>
    <t>Account</t>
  </si>
  <si>
    <t>Federal</t>
  </si>
  <si>
    <t>Per Hour</t>
  </si>
  <si>
    <t>Percentage</t>
  </si>
  <si>
    <t xml:space="preserve">               SALARIES, WAGES, LOST TIME AND TAXABLE EXPENSES</t>
  </si>
  <si>
    <t>Reimbursed</t>
  </si>
  <si>
    <t>Education,</t>
  </si>
  <si>
    <t>Per</t>
  </si>
  <si>
    <t>Office</t>
  </si>
  <si>
    <t>Rents,</t>
  </si>
  <si>
    <t>Donations</t>
  </si>
  <si>
    <t>Fees</t>
  </si>
  <si>
    <t>Dues</t>
  </si>
  <si>
    <t>Sundry</t>
  </si>
  <si>
    <t>or Rents</t>
  </si>
  <si>
    <t>Transfers &amp;</t>
  </si>
  <si>
    <t xml:space="preserve">Income </t>
  </si>
  <si>
    <t>Income</t>
  </si>
  <si>
    <t>Other</t>
  </si>
  <si>
    <t>Officers &amp; L.U.</t>
  </si>
  <si>
    <t>Grievance</t>
  </si>
  <si>
    <t>Delegates</t>
  </si>
  <si>
    <t>All</t>
  </si>
  <si>
    <t>Taxable</t>
  </si>
  <si>
    <t>Individual</t>
  </si>
  <si>
    <t>Rec and</t>
  </si>
  <si>
    <t>Capita</t>
  </si>
  <si>
    <t>Expenses</t>
  </si>
  <si>
    <t>Utilities</t>
  </si>
  <si>
    <t>and</t>
  </si>
  <si>
    <t>Taxes</t>
  </si>
  <si>
    <t>Profess</t>
  </si>
  <si>
    <t>&amp; Dues</t>
  </si>
  <si>
    <t>Refund</t>
  </si>
  <si>
    <t>Receipts</t>
  </si>
  <si>
    <t>Rec'd</t>
  </si>
  <si>
    <t>Collected</t>
  </si>
  <si>
    <t>Assets Sold</t>
  </si>
  <si>
    <t>Tax</t>
  </si>
  <si>
    <t>Withheld</t>
  </si>
  <si>
    <t>Paid Employees</t>
  </si>
  <si>
    <t>Committee</t>
  </si>
  <si>
    <t>Others</t>
  </si>
  <si>
    <t>Conf. Fees</t>
  </si>
  <si>
    <t>&amp; Supplies</t>
  </si>
  <si>
    <t>&amp; Repairs</t>
  </si>
  <si>
    <t>Flowers</t>
  </si>
  <si>
    <t>Paid</t>
  </si>
  <si>
    <t>Remittance</t>
  </si>
  <si>
    <t>Assets Pur</t>
  </si>
  <si>
    <t>MONTHLY FINANCIAL STATEMENT</t>
  </si>
  <si>
    <t>TRUSTEE WORKSHEET - USE IF NECESSARY</t>
  </si>
  <si>
    <t>PREAMBLE</t>
  </si>
  <si>
    <t>Following your audit for each month you can enter the ending monthly totals from the</t>
  </si>
  <si>
    <t>1st, 2nd, 3rd Month</t>
  </si>
  <si>
    <t>Trustee Audit</t>
  </si>
  <si>
    <t>Worksheet</t>
  </si>
  <si>
    <t>Cash Book Columns.</t>
  </si>
  <si>
    <t>This program is meant as an aid in compiling and preparing your Quarterly Audit Reports.</t>
  </si>
  <si>
    <t>Please refer to the Local Union Trustees' Manual for instruction in conducting your audit.</t>
  </si>
  <si>
    <t>Secretary's Financial Cash Book into the appropriate cell for each monthly tab.  (Do not</t>
  </si>
  <si>
    <t>just copy the Financial Secretary's Monthly Report that they had previously prepared.)</t>
  </si>
  <si>
    <t>The totals from the Monthly Report have now automatically been generated into the Quarterly</t>
  </si>
  <si>
    <t xml:space="preserve">Audit Report.  You must complete the bank reconciliation portion of this form. </t>
  </si>
  <si>
    <t>TRUSTEE QUARTERLY AUDIT PROGRAM INSTRUCTIONS</t>
  </si>
  <si>
    <t>Beginning</t>
  </si>
  <si>
    <t>Ending</t>
  </si>
  <si>
    <t>Balance</t>
  </si>
  <si>
    <t>Deposits</t>
  </si>
  <si>
    <t>Withdrawls</t>
  </si>
  <si>
    <t>Total of Other General Account</t>
  </si>
  <si>
    <t>Other Accounts</t>
  </si>
  <si>
    <t>Total of Other Accounts</t>
  </si>
  <si>
    <t>Interest</t>
  </si>
  <si>
    <t>Payment</t>
  </si>
  <si>
    <t>Mortgage</t>
  </si>
  <si>
    <t>DISBURSEMENTS</t>
  </si>
  <si>
    <t>Sundry receipts……………………………………………………………………………….</t>
  </si>
  <si>
    <t>This sheet can be used for additional chequing and adding of the Financial Secretary's</t>
  </si>
  <si>
    <t xml:space="preserve">FOR THE YEAR </t>
  </si>
  <si>
    <t>Cash on hand at beginning of month per last report………………………………………………………………</t>
  </si>
  <si>
    <t>Fees and dues refund……………………………………………………………………………….</t>
  </si>
  <si>
    <t>Sundry receipts……………………………………………………………………………………..</t>
  </si>
  <si>
    <t>Interest or rentals received………………………………………………………………………..</t>
  </si>
  <si>
    <t>Fees and dues collected…………………………………………………………………………..</t>
  </si>
  <si>
    <t>Account transfers &amp; assets sold…………………………………………………………………</t>
  </si>
  <si>
    <t>Deductions:  taxes withheld……………………………………………………………………….</t>
  </si>
  <si>
    <t>Union dues withheld……………………………………………………..</t>
  </si>
  <si>
    <t>Other……………………………………………………………………….</t>
  </si>
  <si>
    <t>TOTAL RECEIPTS……………………………………………………………………………………..</t>
  </si>
  <si>
    <t>TOTAL TO BE ACCOUNTED FOR…………………………………………………………………..</t>
  </si>
  <si>
    <t xml:space="preserve">     Officers……………………………………………………………..</t>
  </si>
  <si>
    <t xml:space="preserve">     Grievance Committee……………………………………………..</t>
  </si>
  <si>
    <t xml:space="preserve">     Delegates and Others……………………………………………..</t>
  </si>
  <si>
    <t xml:space="preserve">     Taxable Expenses…………………………………………………</t>
  </si>
  <si>
    <t>TOTAL…………………………………………………………………………………..</t>
  </si>
  <si>
    <t>Reimbursed individual expenses………………………………………………………………….</t>
  </si>
  <si>
    <t>Education, recreation, and conference fees……………………………………………………..</t>
  </si>
  <si>
    <t>Per Capita fees……………………………………………………………………………………..</t>
  </si>
  <si>
    <t>Office expenses &amp; supplies………………………………………………………………………..</t>
  </si>
  <si>
    <t>Rent, utilities, repairs……………………………………………………………………………….</t>
  </si>
  <si>
    <t>Donations and flowers………………………………………………………………………………</t>
  </si>
  <si>
    <t>Taxes paid…………………………………………………………………………………………..</t>
  </si>
  <si>
    <t>Professional fees…………………………………………………………………………………..</t>
  </si>
  <si>
    <t>Sundry expenses…………………………………………………………………………………..</t>
  </si>
  <si>
    <t>Fees and dues remitted……………………………………………………………………………</t>
  </si>
  <si>
    <t>Account transfers &amp; assets purchased………………………………………………………….</t>
  </si>
  <si>
    <t>TOTAL DISBURSEMENTS……………………………………………………………………………</t>
  </si>
  <si>
    <t>Cash balance at end of month………………………………………………………………………………….</t>
  </si>
  <si>
    <t>FOR THE YEAR</t>
  </si>
  <si>
    <t xml:space="preserve">Month of </t>
  </si>
  <si>
    <t>UNITED STEELWORKERS - LOCAL UNION</t>
  </si>
  <si>
    <t xml:space="preserve">AUDIT COMMITTEE QUARTERLY REPORT </t>
  </si>
  <si>
    <t>1st Month only</t>
  </si>
  <si>
    <t xml:space="preserve">Begin by entering your local union number and year - these will now automatically appear on all </t>
  </si>
  <si>
    <t>remaining applicable sheets</t>
  </si>
  <si>
    <t>Use this sheet to track all Savings, Stocks, Bonds and CDs etc.</t>
  </si>
  <si>
    <t>Less Outstanding Checks &amp; Deposits Not Credited….</t>
  </si>
  <si>
    <t>FICA</t>
  </si>
  <si>
    <t>State</t>
  </si>
  <si>
    <t>(Social</t>
  </si>
  <si>
    <t>Medicare</t>
  </si>
  <si>
    <t>Security)</t>
  </si>
  <si>
    <t>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</si>
</sst>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0_);\(0.00\)"/>
  </numFmts>
  <fonts count="1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double">
        <color indexed="12"/>
      </top>
      <bottom/>
      <diagonal/>
    </border>
    <border>
      <left style="thin">
        <color indexed="10"/>
      </left>
      <right style="thin">
        <color indexed="10"/>
      </right>
      <top style="double">
        <color indexed="12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/>
      <bottom style="double">
        <color indexed="12"/>
      </bottom>
      <diagonal/>
    </border>
    <border>
      <left style="thin">
        <color indexed="10"/>
      </left>
      <right style="thin">
        <color indexed="10"/>
      </right>
      <top/>
      <bottom style="double">
        <color indexed="12"/>
      </bottom>
      <diagonal/>
    </border>
    <border>
      <left style="thin">
        <color indexed="10"/>
      </left>
      <right style="thin">
        <color indexed="10"/>
      </right>
      <top/>
      <bottom style="thin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12"/>
      </left>
      <right style="thin">
        <color indexed="10"/>
      </right>
      <top style="double">
        <color indexed="12"/>
      </top>
      <bottom/>
      <diagonal/>
    </border>
    <border>
      <left style="double">
        <color indexed="12"/>
      </left>
      <right style="thin">
        <color indexed="10"/>
      </right>
      <top/>
      <bottom/>
      <diagonal/>
    </border>
    <border>
      <left style="double">
        <color indexed="12"/>
      </left>
      <right style="thin">
        <color indexed="10"/>
      </right>
      <top/>
      <bottom style="double">
        <color indexed="12"/>
      </bottom>
      <diagonal/>
    </border>
    <border>
      <left style="double">
        <color indexed="12"/>
      </left>
      <right style="thin">
        <color indexed="10"/>
      </right>
      <top/>
      <bottom style="thin">
        <color indexed="12"/>
      </bottom>
      <diagonal/>
    </border>
    <border>
      <left style="double">
        <color indexed="12"/>
      </left>
      <right style="thin">
        <color indexed="10"/>
      </right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0"/>
      </right>
      <top style="thin">
        <color indexed="12"/>
      </top>
      <bottom style="medium">
        <color indexed="12"/>
      </bottom>
      <diagonal/>
    </border>
    <border>
      <left style="thin">
        <color indexed="10"/>
      </left>
      <right style="double">
        <color indexed="12"/>
      </right>
      <top style="double">
        <color indexed="12"/>
      </top>
      <bottom/>
      <diagonal/>
    </border>
    <border>
      <left style="thin">
        <color indexed="10"/>
      </left>
      <right style="double">
        <color indexed="12"/>
      </right>
      <top/>
      <bottom/>
      <diagonal/>
    </border>
    <border>
      <left style="thin">
        <color indexed="10"/>
      </left>
      <right style="double">
        <color indexed="12"/>
      </right>
      <top/>
      <bottom style="double">
        <color indexed="12"/>
      </bottom>
      <diagonal/>
    </border>
    <border>
      <left style="thin">
        <color indexed="10"/>
      </left>
      <right style="double">
        <color indexed="12"/>
      </right>
      <top/>
      <bottom style="thin">
        <color indexed="12"/>
      </bottom>
      <diagonal/>
    </border>
    <border>
      <left style="thin">
        <color indexed="10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0"/>
      </left>
      <right style="double">
        <color indexed="12"/>
      </right>
      <top style="thin">
        <color indexed="12"/>
      </top>
      <bottom style="medium">
        <color indexed="12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 style="thin">
        <color indexed="10"/>
      </right>
      <top style="double">
        <color indexed="12"/>
      </top>
      <bottom style="medium">
        <color indexed="12"/>
      </bottom>
      <diagonal/>
    </border>
    <border>
      <left style="thin">
        <color indexed="10"/>
      </left>
      <right style="thin">
        <color indexed="10"/>
      </right>
      <top style="double">
        <color indexed="12"/>
      </top>
      <bottom style="medium">
        <color indexed="12"/>
      </bottom>
      <diagonal/>
    </border>
    <border>
      <left style="thin">
        <color indexed="10"/>
      </left>
      <right style="double">
        <color indexed="12"/>
      </right>
      <top style="double">
        <color indexed="12"/>
      </top>
      <bottom style="medium">
        <color indexed="12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/>
      <top style="double">
        <color indexed="12"/>
      </top>
      <bottom style="thin">
        <color indexed="12"/>
      </bottom>
      <diagonal/>
    </border>
    <border>
      <left/>
      <right/>
      <top style="double">
        <color indexed="12"/>
      </top>
      <bottom style="thin">
        <color indexed="12"/>
      </bottom>
      <diagonal/>
    </border>
    <border>
      <left/>
      <right style="thin">
        <color indexed="10"/>
      </right>
      <top style="double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3" fillId="0" borderId="0" xfId="0" applyFont="1"/>
    <xf numFmtId="0" fontId="0" fillId="0" borderId="0" xfId="0" applyProtection="1"/>
    <xf numFmtId="0" fontId="3" fillId="0" borderId="0" xfId="0" applyFont="1" applyProtection="1"/>
    <xf numFmtId="0" fontId="2" fillId="0" borderId="0" xfId="0" applyFont="1" applyProtection="1"/>
    <xf numFmtId="0" fontId="0" fillId="0" borderId="1" xfId="0" applyBorder="1" applyProtection="1"/>
    <xf numFmtId="0" fontId="0" fillId="0" borderId="0" xfId="0" applyAlignment="1" applyProtection="1">
      <alignment horizontal="right"/>
    </xf>
    <xf numFmtId="0" fontId="4" fillId="0" borderId="0" xfId="0" applyFont="1" applyProtection="1"/>
    <xf numFmtId="0" fontId="5" fillId="0" borderId="0" xfId="0" applyFont="1" applyProtection="1"/>
    <xf numFmtId="43" fontId="9" fillId="0" borderId="23" xfId="0" applyNumberFormat="1" applyFont="1" applyBorder="1" applyAlignment="1" applyProtection="1">
      <alignment horizontal="center" shrinkToFit="1"/>
    </xf>
    <xf numFmtId="43" fontId="9" fillId="0" borderId="23" xfId="0" applyNumberFormat="1" applyFont="1" applyBorder="1" applyAlignment="1" applyProtection="1">
      <alignment shrinkToFit="1"/>
    </xf>
    <xf numFmtId="43" fontId="9" fillId="0" borderId="24" xfId="0" applyNumberFormat="1" applyFont="1" applyBorder="1" applyAlignment="1" applyProtection="1">
      <alignment horizontal="center" shrinkToFit="1"/>
    </xf>
    <xf numFmtId="43" fontId="9" fillId="0" borderId="24" xfId="0" applyNumberFormat="1" applyFont="1" applyBorder="1" applyAlignment="1" applyProtection="1">
      <alignment shrinkToFit="1"/>
    </xf>
    <xf numFmtId="43" fontId="9" fillId="0" borderId="25" xfId="0" applyNumberFormat="1" applyFont="1" applyBorder="1" applyAlignment="1" applyProtection="1">
      <alignment horizontal="center" shrinkToFit="1"/>
    </xf>
    <xf numFmtId="43" fontId="9" fillId="0" borderId="26" xfId="0" applyNumberFormat="1" applyFont="1" applyBorder="1" applyAlignment="1" applyProtection="1">
      <alignment horizontal="center" shrinkToFit="1"/>
    </xf>
    <xf numFmtId="43" fontId="9" fillId="0" borderId="25" xfId="0" applyNumberFormat="1" applyFont="1" applyBorder="1" applyAlignment="1" applyProtection="1">
      <alignment shrinkToFit="1"/>
    </xf>
    <xf numFmtId="43" fontId="9" fillId="0" borderId="27" xfId="0" applyNumberFormat="1" applyFont="1" applyBorder="1" applyAlignment="1" applyProtection="1">
      <alignment horizontal="center" shrinkToFit="1"/>
    </xf>
    <xf numFmtId="43" fontId="9" fillId="0" borderId="28" xfId="0" applyNumberFormat="1" applyFont="1" applyBorder="1" applyAlignment="1" applyProtection="1">
      <alignment horizontal="center" shrinkToFit="1"/>
    </xf>
    <xf numFmtId="43" fontId="9" fillId="0" borderId="28" xfId="0" applyNumberFormat="1" applyFont="1" applyBorder="1" applyAlignment="1" applyProtection="1">
      <alignment shrinkToFit="1"/>
    </xf>
    <xf numFmtId="43" fontId="9" fillId="0" borderId="37" xfId="0" applyNumberFormat="1" applyFont="1" applyBorder="1" applyAlignment="1" applyProtection="1">
      <alignment horizontal="center" shrinkToFit="1"/>
    </xf>
    <xf numFmtId="43" fontId="9" fillId="0" borderId="38" xfId="0" applyNumberFormat="1" applyFont="1" applyBorder="1" applyAlignment="1" applyProtection="1">
      <alignment horizontal="center" shrinkToFit="1"/>
    </xf>
    <xf numFmtId="43" fontId="9" fillId="0" borderId="39" xfId="0" applyNumberFormat="1" applyFont="1" applyBorder="1" applyAlignment="1" applyProtection="1">
      <alignment horizontal="center" shrinkToFit="1"/>
    </xf>
    <xf numFmtId="43" fontId="9" fillId="0" borderId="43" xfId="0" applyNumberFormat="1" applyFont="1" applyBorder="1" applyAlignment="1" applyProtection="1">
      <alignment horizontal="center" shrinkToFit="1"/>
    </xf>
    <xf numFmtId="43" fontId="9" fillId="0" borderId="44" xfId="0" applyNumberFormat="1" applyFont="1" applyBorder="1" applyAlignment="1" applyProtection="1">
      <alignment horizontal="center" shrinkToFit="1"/>
    </xf>
    <xf numFmtId="43" fontId="9" fillId="0" borderId="45" xfId="0" applyNumberFormat="1" applyFont="1" applyBorder="1" applyAlignment="1" applyProtection="1">
      <alignment horizontal="center" shrinkToFit="1"/>
    </xf>
    <xf numFmtId="43" fontId="9" fillId="0" borderId="49" xfId="0" applyNumberFormat="1" applyFont="1" applyBorder="1" applyAlignment="1" applyProtection="1">
      <alignment horizontal="center" shrinkToFit="1"/>
    </xf>
    <xf numFmtId="43" fontId="9" fillId="0" borderId="50" xfId="0" applyNumberFormat="1" applyFont="1" applyBorder="1" applyAlignment="1" applyProtection="1">
      <alignment horizontal="center" shrinkToFit="1"/>
    </xf>
    <xf numFmtId="43" fontId="9" fillId="0" borderId="51" xfId="0" applyNumberFormat="1" applyFont="1" applyBorder="1" applyAlignment="1" applyProtection="1">
      <alignment horizontal="center" shrinkToFit="1"/>
    </xf>
    <xf numFmtId="0" fontId="7" fillId="0" borderId="0" xfId="0" applyFont="1" applyAlignme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0" xfId="0" applyFont="1" applyProtection="1"/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0" fillId="0" borderId="18" xfId="0" applyFont="1" applyBorder="1" applyAlignment="1">
      <alignment horizontal="center"/>
    </xf>
    <xf numFmtId="0" fontId="10" fillId="0" borderId="65" xfId="0" applyFont="1" applyBorder="1" applyAlignment="1">
      <alignment horizontal="left"/>
    </xf>
    <xf numFmtId="44" fontId="10" fillId="0" borderId="16" xfId="0" applyNumberFormat="1" applyFont="1" applyBorder="1" applyAlignment="1">
      <alignment horizontal="right"/>
    </xf>
    <xf numFmtId="44" fontId="10" fillId="0" borderId="65" xfId="0" applyNumberFormat="1" applyFont="1" applyBorder="1" applyAlignment="1">
      <alignment horizontal="right"/>
    </xf>
    <xf numFmtId="0" fontId="10" fillId="0" borderId="0" xfId="0" applyFont="1"/>
    <xf numFmtId="0" fontId="10" fillId="0" borderId="73" xfId="0" applyFont="1" applyBorder="1" applyAlignment="1">
      <alignment horizontal="center"/>
    </xf>
    <xf numFmtId="0" fontId="10" fillId="0" borderId="74" xfId="0" applyFont="1" applyBorder="1" applyAlignment="1">
      <alignment horizontal="left"/>
    </xf>
    <xf numFmtId="44" fontId="10" fillId="0" borderId="74" xfId="0" applyNumberFormat="1" applyFont="1" applyBorder="1" applyAlignment="1">
      <alignment horizontal="right"/>
    </xf>
    <xf numFmtId="44" fontId="10" fillId="0" borderId="1" xfId="0" applyNumberFormat="1" applyFont="1" applyBorder="1" applyAlignment="1">
      <alignment horizontal="center"/>
    </xf>
    <xf numFmtId="44" fontId="10" fillId="0" borderId="74" xfId="0" applyNumberFormat="1" applyFont="1" applyBorder="1" applyAlignment="1">
      <alignment horizontal="center"/>
    </xf>
    <xf numFmtId="0" fontId="10" fillId="0" borderId="0" xfId="0" applyFont="1" applyAlignment="1"/>
    <xf numFmtId="0" fontId="10" fillId="0" borderId="75" xfId="0" applyFont="1" applyBorder="1" applyAlignment="1">
      <alignment horizontal="center"/>
    </xf>
    <xf numFmtId="0" fontId="10" fillId="0" borderId="76" xfId="0" applyFont="1" applyBorder="1" applyAlignment="1">
      <alignment horizontal="left"/>
    </xf>
    <xf numFmtId="44" fontId="10" fillId="0" borderId="76" xfId="0" applyNumberFormat="1" applyFont="1" applyBorder="1"/>
    <xf numFmtId="44" fontId="10" fillId="0" borderId="77" xfId="0" applyNumberFormat="1" applyFont="1" applyBorder="1"/>
    <xf numFmtId="0" fontId="11" fillId="0" borderId="0" xfId="0" applyFont="1"/>
    <xf numFmtId="0" fontId="11" fillId="0" borderId="0" xfId="0" applyFont="1" applyAlignment="1">
      <alignment horizontal="left"/>
    </xf>
    <xf numFmtId="44" fontId="11" fillId="0" borderId="0" xfId="0" applyNumberFormat="1" applyFont="1"/>
    <xf numFmtId="0" fontId="0" fillId="0" borderId="0" xfId="0" applyAlignment="1" applyProtection="1">
      <alignment shrinkToFit="1"/>
    </xf>
    <xf numFmtId="44" fontId="3" fillId="0" borderId="9" xfId="0" applyNumberFormat="1" applyFont="1" applyBorder="1" applyAlignment="1" applyProtection="1">
      <alignment horizontal="right" shrinkToFit="1"/>
      <protection locked="0"/>
    </xf>
    <xf numFmtId="43" fontId="3" fillId="0" borderId="11" xfId="0" applyNumberFormat="1" applyFont="1" applyBorder="1" applyAlignment="1" applyProtection="1">
      <alignment horizontal="right" shrinkToFit="1"/>
      <protection locked="0"/>
    </xf>
    <xf numFmtId="43" fontId="3" fillId="0" borderId="21" xfId="0" applyNumberFormat="1" applyFont="1" applyBorder="1" applyAlignment="1" applyProtection="1">
      <alignment horizontal="right" shrinkToFit="1"/>
      <protection locked="0"/>
    </xf>
    <xf numFmtId="0" fontId="2" fillId="0" borderId="0" xfId="0" applyFont="1" applyAlignment="1" applyProtection="1">
      <alignment shrinkToFit="1"/>
    </xf>
    <xf numFmtId="44" fontId="3" fillId="0" borderId="9" xfId="0" applyNumberFormat="1" applyFont="1" applyBorder="1" applyAlignment="1" applyProtection="1">
      <alignment horizontal="right" shrinkToFit="1"/>
    </xf>
    <xf numFmtId="0" fontId="0" fillId="0" borderId="0" xfId="0" applyBorder="1" applyAlignment="1" applyProtection="1">
      <alignment shrinkToFit="1"/>
    </xf>
    <xf numFmtId="0" fontId="0" fillId="0" borderId="1" xfId="0" applyBorder="1" applyAlignment="1" applyProtection="1">
      <alignment shrinkToFit="1"/>
    </xf>
    <xf numFmtId="0" fontId="4" fillId="0" borderId="0" xfId="0" applyFont="1" applyAlignment="1" applyProtection="1">
      <alignment shrinkToFit="1"/>
    </xf>
    <xf numFmtId="0" fontId="0" fillId="0" borderId="0" xfId="0" applyAlignment="1">
      <alignment shrinkToFit="1"/>
    </xf>
    <xf numFmtId="44" fontId="3" fillId="0" borderId="6" xfId="0" applyNumberFormat="1" applyFont="1" applyBorder="1" applyAlignment="1" applyProtection="1">
      <alignment horizontal="right" shrinkToFit="1"/>
      <protection locked="0"/>
    </xf>
    <xf numFmtId="0" fontId="0" fillId="0" borderId="3" xfId="0" applyBorder="1" applyAlignment="1" applyProtection="1">
      <alignment horizontal="right" shrinkToFit="1"/>
    </xf>
    <xf numFmtId="0" fontId="0" fillId="0" borderId="4" xfId="0" applyBorder="1" applyAlignment="1" applyProtection="1">
      <alignment horizontal="right" shrinkToFit="1"/>
    </xf>
    <xf numFmtId="44" fontId="3" fillId="0" borderId="4" xfId="0" applyNumberFormat="1" applyFont="1" applyBorder="1" applyAlignment="1" applyProtection="1">
      <alignment horizontal="right" shrinkToFit="1"/>
    </xf>
    <xf numFmtId="44" fontId="3" fillId="0" borderId="7" xfId="0" applyNumberFormat="1" applyFont="1" applyBorder="1" applyAlignment="1" applyProtection="1">
      <alignment horizontal="right" shrinkToFit="1"/>
    </xf>
    <xf numFmtId="0" fontId="0" fillId="0" borderId="5" xfId="0" applyBorder="1" applyAlignment="1" applyProtection="1">
      <alignment horizontal="right" shrinkToFit="1"/>
    </xf>
    <xf numFmtId="44" fontId="3" fillId="0" borderId="8" xfId="0" applyNumberFormat="1" applyFont="1" applyBorder="1" applyAlignment="1" applyProtection="1">
      <alignment horizontal="right" shrinkToFit="1"/>
    </xf>
    <xf numFmtId="44" fontId="4" fillId="0" borderId="7" xfId="0" applyNumberFormat="1" applyFont="1" applyBorder="1" applyAlignment="1" applyProtection="1">
      <alignment horizontal="right" shrinkToFit="1"/>
    </xf>
    <xf numFmtId="0" fontId="0" fillId="0" borderId="0" xfId="0" applyBorder="1" applyAlignment="1" applyProtection="1">
      <alignment horizontal="right" shrinkToFit="1"/>
    </xf>
    <xf numFmtId="44" fontId="3" fillId="0" borderId="11" xfId="0" applyNumberFormat="1" applyFont="1" applyBorder="1" applyAlignment="1" applyProtection="1">
      <alignment horizontal="right" shrinkToFit="1"/>
      <protection locked="0"/>
    </xf>
    <xf numFmtId="44" fontId="3" fillId="0" borderId="6" xfId="0" applyNumberFormat="1" applyFont="1" applyBorder="1" applyAlignment="1" applyProtection="1">
      <alignment horizontal="right" shrinkToFit="1"/>
    </xf>
    <xf numFmtId="44" fontId="3" fillId="0" borderId="10" xfId="0" applyNumberFormat="1" applyFont="1" applyBorder="1" applyAlignment="1" applyProtection="1">
      <alignment horizontal="right" shrinkToFit="1"/>
    </xf>
    <xf numFmtId="43" fontId="3" fillId="0" borderId="22" xfId="0" applyNumberFormat="1" applyFont="1" applyBorder="1" applyAlignment="1" applyProtection="1">
      <alignment horizontal="right" shrinkToFit="1"/>
      <protection locked="0"/>
    </xf>
    <xf numFmtId="7" fontId="0" fillId="0" borderId="0" xfId="0" applyNumberFormat="1" applyAlignment="1" applyProtection="1">
      <alignment shrinkToFit="1"/>
    </xf>
    <xf numFmtId="43" fontId="7" fillId="0" borderId="52" xfId="0" applyNumberFormat="1" applyFont="1" applyBorder="1" applyAlignment="1" applyProtection="1">
      <alignment shrinkToFit="1"/>
    </xf>
    <xf numFmtId="43" fontId="7" fillId="0" borderId="0" xfId="0" applyNumberFormat="1" applyFont="1" applyAlignment="1" applyProtection="1">
      <alignment shrinkToFit="1"/>
    </xf>
    <xf numFmtId="43" fontId="7" fillId="2" borderId="53" xfId="0" applyNumberFormat="1" applyFont="1" applyFill="1" applyBorder="1" applyAlignment="1" applyProtection="1">
      <alignment shrinkToFit="1"/>
    </xf>
    <xf numFmtId="43" fontId="7" fillId="2" borderId="54" xfId="0" applyNumberFormat="1" applyFont="1" applyFill="1" applyBorder="1" applyAlignment="1" applyProtection="1">
      <alignment shrinkToFit="1"/>
    </xf>
    <xf numFmtId="43" fontId="7" fillId="2" borderId="55" xfId="0" applyNumberFormat="1" applyFont="1" applyFill="1" applyBorder="1" applyAlignment="1" applyProtection="1">
      <alignment shrinkToFit="1"/>
    </xf>
    <xf numFmtId="43" fontId="7" fillId="0" borderId="40" xfId="0" applyNumberFormat="1" applyFont="1" applyBorder="1" applyAlignment="1" applyProtection="1">
      <alignment shrinkToFit="1"/>
      <protection locked="0"/>
    </xf>
    <xf numFmtId="43" fontId="7" fillId="0" borderId="29" xfId="0" applyNumberFormat="1" applyFont="1" applyBorder="1" applyAlignment="1" applyProtection="1">
      <alignment shrinkToFit="1"/>
      <protection locked="0"/>
    </xf>
    <xf numFmtId="43" fontId="7" fillId="0" borderId="46" xfId="0" applyNumberFormat="1" applyFont="1" applyBorder="1" applyAlignment="1" applyProtection="1">
      <alignment shrinkToFit="1"/>
      <protection locked="0"/>
    </xf>
    <xf numFmtId="43" fontId="7" fillId="0" borderId="41" xfId="0" applyNumberFormat="1" applyFont="1" applyBorder="1" applyAlignment="1" applyProtection="1">
      <alignment shrinkToFit="1"/>
      <protection locked="0"/>
    </xf>
    <xf numFmtId="43" fontId="7" fillId="0" borderId="30" xfId="0" applyNumberFormat="1" applyFont="1" applyBorder="1" applyAlignment="1" applyProtection="1">
      <alignment shrinkToFit="1"/>
      <protection locked="0"/>
    </xf>
    <xf numFmtId="43" fontId="7" fillId="0" borderId="47" xfId="0" applyNumberFormat="1" applyFont="1" applyBorder="1" applyAlignment="1" applyProtection="1">
      <alignment shrinkToFit="1"/>
      <protection locked="0"/>
    </xf>
    <xf numFmtId="43" fontId="7" fillId="0" borderId="42" xfId="0" applyNumberFormat="1" applyFont="1" applyBorder="1" applyAlignment="1" applyProtection="1">
      <alignment shrinkToFit="1"/>
      <protection locked="0"/>
    </xf>
    <xf numFmtId="43" fontId="7" fillId="0" borderId="31" xfId="0" applyNumberFormat="1" applyFont="1" applyBorder="1" applyAlignment="1" applyProtection="1">
      <alignment shrinkToFit="1"/>
      <protection locked="0"/>
    </xf>
    <xf numFmtId="43" fontId="7" fillId="0" borderId="48" xfId="0" applyNumberFormat="1" applyFont="1" applyBorder="1" applyAlignment="1" applyProtection="1">
      <alignment shrinkToFit="1"/>
      <protection locked="0"/>
    </xf>
    <xf numFmtId="43" fontId="7" fillId="0" borderId="39" xfId="0" applyNumberFormat="1" applyFont="1" applyBorder="1" applyAlignment="1" applyProtection="1">
      <alignment shrinkToFit="1"/>
    </xf>
    <xf numFmtId="43" fontId="7" fillId="0" borderId="28" xfId="0" applyNumberFormat="1" applyFont="1" applyBorder="1" applyAlignment="1" applyProtection="1">
      <alignment shrinkToFit="1"/>
    </xf>
    <xf numFmtId="43" fontId="7" fillId="0" borderId="45" xfId="0" applyNumberFormat="1" applyFont="1" applyBorder="1" applyAlignment="1" applyProtection="1">
      <alignment shrinkToFit="1"/>
    </xf>
    <xf numFmtId="43" fontId="7" fillId="0" borderId="0" xfId="0" applyNumberFormat="1" applyFont="1" applyAlignment="1" applyProtection="1">
      <alignment shrinkToFit="1"/>
      <protection locked="0"/>
    </xf>
    <xf numFmtId="0" fontId="10" fillId="0" borderId="78" xfId="0" applyFont="1" applyBorder="1" applyAlignment="1" applyProtection="1">
      <alignment horizontal="center"/>
      <protection locked="0"/>
    </xf>
    <xf numFmtId="0" fontId="10" fillId="0" borderId="78" xfId="0" applyFont="1" applyBorder="1" applyAlignment="1" applyProtection="1">
      <alignment horizontal="left"/>
      <protection locked="0"/>
    </xf>
    <xf numFmtId="43" fontId="11" fillId="0" borderId="78" xfId="0" applyNumberFormat="1" applyFont="1" applyBorder="1" applyProtection="1">
      <protection locked="0"/>
    </xf>
    <xf numFmtId="0" fontId="10" fillId="0" borderId="79" xfId="0" applyFont="1" applyBorder="1" applyAlignment="1" applyProtection="1">
      <alignment horizontal="center"/>
      <protection locked="0"/>
    </xf>
    <xf numFmtId="0" fontId="10" fillId="0" borderId="79" xfId="0" applyFont="1" applyBorder="1" applyAlignment="1" applyProtection="1">
      <alignment horizontal="left"/>
      <protection locked="0"/>
    </xf>
    <xf numFmtId="43" fontId="11" fillId="0" borderId="79" xfId="0" applyNumberFormat="1" applyFont="1" applyBorder="1" applyAlignment="1" applyProtection="1">
      <protection locked="0"/>
    </xf>
    <xf numFmtId="43" fontId="11" fillId="0" borderId="79" xfId="0" applyNumberFormat="1" applyFont="1" applyBorder="1" applyProtection="1">
      <protection locked="0"/>
    </xf>
    <xf numFmtId="0" fontId="11" fillId="0" borderId="79" xfId="0" applyFont="1" applyBorder="1" applyAlignment="1" applyProtection="1">
      <alignment horizontal="center"/>
      <protection locked="0"/>
    </xf>
    <xf numFmtId="0" fontId="11" fillId="0" borderId="79" xfId="0" applyFont="1" applyBorder="1" applyAlignment="1" applyProtection="1">
      <alignment horizontal="left"/>
      <protection locked="0"/>
    </xf>
    <xf numFmtId="0" fontId="10" fillId="0" borderId="80" xfId="0" applyFont="1" applyBorder="1" applyAlignment="1" applyProtection="1">
      <alignment horizontal="center"/>
      <protection locked="0"/>
    </xf>
    <xf numFmtId="0" fontId="10" fillId="0" borderId="80" xfId="0" applyFont="1" applyBorder="1" applyAlignment="1" applyProtection="1">
      <alignment horizontal="left"/>
      <protection locked="0"/>
    </xf>
    <xf numFmtId="43" fontId="11" fillId="0" borderId="80" xfId="0" applyNumberFormat="1" applyFont="1" applyBorder="1" applyProtection="1">
      <protection locked="0"/>
    </xf>
    <xf numFmtId="0" fontId="11" fillId="0" borderId="80" xfId="0" applyFont="1" applyBorder="1" applyAlignment="1" applyProtection="1">
      <alignment horizontal="center"/>
      <protection locked="0"/>
    </xf>
    <xf numFmtId="0" fontId="11" fillId="0" borderId="80" xfId="0" applyFont="1" applyBorder="1" applyAlignment="1" applyProtection="1">
      <alignment horizontal="left"/>
      <protection locked="0"/>
    </xf>
    <xf numFmtId="44" fontId="10" fillId="0" borderId="78" xfId="0" applyNumberFormat="1" applyFont="1" applyBorder="1"/>
    <xf numFmtId="44" fontId="10" fillId="0" borderId="79" xfId="0" applyNumberFormat="1" applyFont="1" applyBorder="1"/>
    <xf numFmtId="44" fontId="10" fillId="0" borderId="80" xfId="0" applyNumberFormat="1" applyFont="1" applyBorder="1"/>
    <xf numFmtId="44" fontId="11" fillId="0" borderId="78" xfId="0" applyNumberFormat="1" applyFont="1" applyBorder="1"/>
    <xf numFmtId="44" fontId="11" fillId="0" borderId="79" xfId="0" applyNumberFormat="1" applyFont="1" applyBorder="1"/>
    <xf numFmtId="44" fontId="11" fillId="0" borderId="80" xfId="0" applyNumberFormat="1" applyFont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/>
    <xf numFmtId="0" fontId="5" fillId="0" borderId="0" xfId="0" applyFont="1" applyAlignment="1">
      <alignment shrinkToFit="1"/>
    </xf>
    <xf numFmtId="0" fontId="3" fillId="0" borderId="0" xfId="0" applyFont="1" applyAlignment="1">
      <alignment horizontal="right" shrinkToFit="1"/>
    </xf>
    <xf numFmtId="0" fontId="3" fillId="0" borderId="0" xfId="0" applyFont="1" applyAlignment="1">
      <alignment shrinkToFit="1"/>
    </xf>
    <xf numFmtId="4" fontId="3" fillId="0" borderId="0" xfId="0" applyNumberFormat="1" applyFont="1" applyAlignment="1">
      <alignment shrinkToFit="1"/>
    </xf>
    <xf numFmtId="0" fontId="3" fillId="0" borderId="32" xfId="0" applyFont="1" applyBorder="1" applyAlignment="1">
      <alignment horizontal="right" shrinkToFit="1"/>
    </xf>
    <xf numFmtId="0" fontId="6" fillId="0" borderId="0" xfId="0" applyFont="1" applyAlignment="1">
      <alignment horizontal="right" shrinkToFit="1"/>
    </xf>
    <xf numFmtId="44" fontId="3" fillId="0" borderId="18" xfId="0" applyNumberFormat="1" applyFont="1" applyBorder="1" applyAlignment="1">
      <alignment horizontal="right" shrinkToFit="1"/>
    </xf>
    <xf numFmtId="0" fontId="3" fillId="0" borderId="4" xfId="0" applyFont="1" applyBorder="1" applyAlignment="1">
      <alignment horizontal="right" shrinkToFit="1"/>
    </xf>
    <xf numFmtId="2" fontId="3" fillId="0" borderId="0" xfId="0" applyNumberFormat="1" applyFont="1" applyAlignment="1" applyProtection="1">
      <alignment horizontal="right" shrinkToFit="1"/>
    </xf>
    <xf numFmtId="43" fontId="3" fillId="0" borderId="15" xfId="0" applyNumberFormat="1" applyFont="1" applyBorder="1" applyAlignment="1">
      <alignment horizontal="right" shrinkToFit="1"/>
    </xf>
    <xf numFmtId="43" fontId="3" fillId="0" borderId="19" xfId="0" applyNumberFormat="1" applyFont="1" applyBorder="1" applyAlignment="1">
      <alignment horizontal="right" shrinkToFit="1"/>
    </xf>
    <xf numFmtId="0" fontId="2" fillId="0" borderId="0" xfId="0" applyFont="1"/>
    <xf numFmtId="44" fontId="3" fillId="0" borderId="8" xfId="0" applyNumberFormat="1" applyFont="1" applyBorder="1" applyAlignment="1">
      <alignment horizontal="right" shrinkToFit="1"/>
    </xf>
    <xf numFmtId="44" fontId="3" fillId="0" borderId="20" xfId="0" applyNumberFormat="1" applyFont="1" applyBorder="1" applyAlignment="1">
      <alignment horizontal="right" shrinkToFit="1"/>
    </xf>
    <xf numFmtId="0" fontId="3" fillId="0" borderId="5" xfId="0" applyFont="1" applyBorder="1" applyAlignment="1">
      <alignment horizontal="right" shrinkToFit="1"/>
    </xf>
    <xf numFmtId="44" fontId="3" fillId="0" borderId="16" xfId="0" applyNumberFormat="1" applyFont="1" applyBorder="1" applyAlignment="1">
      <alignment horizontal="right" shrinkToFit="1"/>
    </xf>
    <xf numFmtId="43" fontId="3" fillId="0" borderId="17" xfId="0" applyNumberFormat="1" applyFont="1" applyBorder="1" applyAlignment="1">
      <alignment horizontal="right" shrinkToFit="1"/>
    </xf>
    <xf numFmtId="43" fontId="3" fillId="0" borderId="14" xfId="0" applyNumberFormat="1" applyFont="1" applyBorder="1" applyAlignment="1">
      <alignment horizontal="right" shrinkToFit="1"/>
    </xf>
    <xf numFmtId="44" fontId="3" fillId="0" borderId="2" xfId="0" applyNumberFormat="1" applyFont="1" applyBorder="1" applyAlignment="1">
      <alignment horizontal="right" shrinkToFit="1"/>
    </xf>
    <xf numFmtId="43" fontId="3" fillId="0" borderId="12" xfId="0" applyNumberFormat="1" applyFont="1" applyBorder="1" applyAlignment="1">
      <alignment horizontal="right" shrinkToFit="1"/>
    </xf>
    <xf numFmtId="4" fontId="3" fillId="0" borderId="0" xfId="0" applyNumberFormat="1" applyFont="1"/>
    <xf numFmtId="43" fontId="3" fillId="0" borderId="13" xfId="0" applyNumberFormat="1" applyFont="1" applyBorder="1" applyAlignment="1">
      <alignment horizontal="right" shrinkToFit="1"/>
    </xf>
    <xf numFmtId="44" fontId="3" fillId="0" borderId="7" xfId="0" applyNumberFormat="1" applyFont="1" applyBorder="1" applyAlignment="1">
      <alignment horizontal="right" shrinkToFit="1"/>
    </xf>
    <xf numFmtId="0" fontId="3" fillId="0" borderId="0" xfId="0" applyFont="1" applyBorder="1" applyAlignment="1">
      <alignment shrinkToFit="1"/>
    </xf>
    <xf numFmtId="0" fontId="3" fillId="0" borderId="33" xfId="0" applyFont="1" applyBorder="1"/>
    <xf numFmtId="0" fontId="5" fillId="0" borderId="1" xfId="0" applyFont="1" applyBorder="1"/>
    <xf numFmtId="0" fontId="4" fillId="0" borderId="1" xfId="0" applyFont="1" applyBorder="1"/>
    <xf numFmtId="0" fontId="5" fillId="0" borderId="1" xfId="0" applyNumberFormat="1" applyFont="1" applyBorder="1" applyProtection="1">
      <protection locked="0"/>
    </xf>
    <xf numFmtId="0" fontId="5" fillId="0" borderId="1" xfId="0" applyNumberFormat="1" applyFont="1" applyBorder="1" applyAlignment="1" applyProtection="1">
      <alignment shrinkToFit="1"/>
      <protection locked="0"/>
    </xf>
    <xf numFmtId="0" fontId="5" fillId="0" borderId="57" xfId="0" applyNumberFormat="1" applyFont="1" applyBorder="1" applyProtection="1">
      <protection locked="0"/>
    </xf>
    <xf numFmtId="0" fontId="5" fillId="0" borderId="57" xfId="0" applyNumberFormat="1" applyFont="1" applyBorder="1" applyAlignment="1" applyProtection="1">
      <alignment shrinkToFit="1"/>
      <protection locked="0"/>
    </xf>
    <xf numFmtId="0" fontId="5" fillId="0" borderId="34" xfId="0" applyFont="1" applyBorder="1"/>
    <xf numFmtId="0" fontId="5" fillId="0" borderId="34" xfId="0" applyFont="1" applyBorder="1" applyAlignment="1">
      <alignment shrinkToFit="1"/>
    </xf>
    <xf numFmtId="0" fontId="5" fillId="0" borderId="35" xfId="0" applyFont="1" applyBorder="1" applyAlignment="1">
      <alignment horizontal="right"/>
    </xf>
    <xf numFmtId="0" fontId="5" fillId="0" borderId="35" xfId="0" applyFont="1" applyBorder="1" applyAlignment="1">
      <alignment horizontal="right" shrinkToFit="1"/>
    </xf>
    <xf numFmtId="0" fontId="5" fillId="0" borderId="36" xfId="0" applyFont="1" applyBorder="1"/>
    <xf numFmtId="0" fontId="5" fillId="0" borderId="36" xfId="0" applyFont="1" applyBorder="1" applyAlignment="1">
      <alignment shrinkToFit="1"/>
    </xf>
    <xf numFmtId="0" fontId="5" fillId="0" borderId="0" xfId="0" applyFont="1" applyAlignment="1">
      <alignment horizontal="right" shrinkToFit="1"/>
    </xf>
    <xf numFmtId="0" fontId="0" fillId="0" borderId="0" xfId="0" applyAlignment="1">
      <alignment horizontal="right" shrinkToFit="1"/>
    </xf>
    <xf numFmtId="0" fontId="0" fillId="0" borderId="0" xfId="0" applyFill="1" applyProtection="1"/>
    <xf numFmtId="0" fontId="12" fillId="0" borderId="0" xfId="0" applyFont="1" applyFill="1" applyProtection="1"/>
    <xf numFmtId="0" fontId="5" fillId="0" borderId="0" xfId="0" applyFont="1" applyBorder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right"/>
    </xf>
    <xf numFmtId="0" fontId="1" fillId="0" borderId="0" xfId="0" applyFont="1" applyFill="1" applyBorder="1" applyAlignment="1" applyProtection="1"/>
    <xf numFmtId="0" fontId="5" fillId="0" borderId="1" xfId="0" quotePrefix="1" applyNumberFormat="1" applyFont="1" applyFill="1" applyBorder="1" applyAlignment="1" applyProtection="1">
      <alignment horizontal="left"/>
      <protection locked="0"/>
    </xf>
    <xf numFmtId="165" fontId="3" fillId="0" borderId="0" xfId="0" applyNumberFormat="1" applyFont="1" applyAlignment="1" applyProtection="1">
      <alignment horizontal="right" shrinkToFit="1"/>
    </xf>
    <xf numFmtId="0" fontId="2" fillId="0" borderId="0" xfId="0" applyFont="1" applyFill="1" applyAlignment="1">
      <alignment horizontal="right" shrinkToFit="1"/>
    </xf>
    <xf numFmtId="0" fontId="5" fillId="0" borderId="0" xfId="0" applyFont="1" applyFill="1" applyProtection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right" shrinkToFit="1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shrinkToFit="1"/>
    </xf>
    <xf numFmtId="0" fontId="1" fillId="0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 shrinkToFit="1"/>
      <protection locked="0"/>
    </xf>
    <xf numFmtId="0" fontId="13" fillId="0" borderId="0" xfId="0" applyFont="1"/>
    <xf numFmtId="0" fontId="13" fillId="0" borderId="0" xfId="0" applyFont="1" applyAlignment="1">
      <alignment horizontal="left"/>
    </xf>
    <xf numFmtId="44" fontId="13" fillId="0" borderId="0" xfId="0" applyNumberFormat="1" applyFont="1"/>
    <xf numFmtId="44" fontId="14" fillId="0" borderId="0" xfId="0" applyNumberFormat="1" applyFont="1"/>
    <xf numFmtId="0" fontId="14" fillId="0" borderId="0" xfId="0" applyFont="1"/>
    <xf numFmtId="0" fontId="13" fillId="0" borderId="1" xfId="0" applyNumberFormat="1" applyFont="1" applyBorder="1" applyAlignment="1">
      <alignment horizontal="left"/>
    </xf>
    <xf numFmtId="0" fontId="13" fillId="0" borderId="0" xfId="0" applyFont="1" applyAlignment="1">
      <alignment horizontal="right"/>
    </xf>
    <xf numFmtId="44" fontId="13" fillId="0" borderId="1" xfId="0" applyNumberFormat="1" applyFont="1" applyBorder="1"/>
    <xf numFmtId="0" fontId="13" fillId="0" borderId="1" xfId="0" applyFont="1" applyBorder="1" applyAlignment="1">
      <alignment horizontal="left"/>
    </xf>
    <xf numFmtId="49" fontId="15" fillId="0" borderId="0" xfId="0" applyNumberFormat="1" applyFont="1" applyAlignment="1">
      <alignment horizontal="center"/>
    </xf>
    <xf numFmtId="49" fontId="15" fillId="0" borderId="0" xfId="0" applyNumberFormat="1" applyFont="1"/>
    <xf numFmtId="49" fontId="15" fillId="0" borderId="0" xfId="0" applyNumberFormat="1" applyFont="1" applyFill="1"/>
    <xf numFmtId="49" fontId="16" fillId="0" borderId="0" xfId="0" applyNumberFormat="1" applyFont="1" applyFill="1"/>
    <xf numFmtId="49" fontId="16" fillId="0" borderId="0" xfId="0" applyNumberFormat="1" applyFont="1"/>
    <xf numFmtId="0" fontId="16" fillId="0" borderId="0" xfId="0" applyFont="1"/>
    <xf numFmtId="49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/>
    <xf numFmtId="0" fontId="5" fillId="0" borderId="0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5" fillId="4" borderId="1" xfId="0" applyFont="1" applyFill="1" applyBorder="1" applyAlignment="1" applyProtection="1">
      <alignment horizontal="center"/>
      <protection locked="0"/>
    </xf>
    <xf numFmtId="49" fontId="15" fillId="0" borderId="0" xfId="0" applyNumberFormat="1" applyFont="1" applyAlignment="1">
      <alignment horizontal="center"/>
    </xf>
    <xf numFmtId="44" fontId="0" fillId="0" borderId="71" xfId="0" applyNumberFormat="1" applyBorder="1" applyAlignment="1" applyProtection="1">
      <alignment horizontal="center" shrinkToFit="1"/>
      <protection locked="0"/>
    </xf>
    <xf numFmtId="44" fontId="0" fillId="0" borderId="72" xfId="0" applyNumberFormat="1" applyBorder="1" applyAlignment="1" applyProtection="1">
      <alignment horizontal="center" shrinkToFit="1"/>
      <protection locked="0"/>
    </xf>
    <xf numFmtId="0" fontId="5" fillId="0" borderId="1" xfId="0" applyNumberFormat="1" applyFont="1" applyBorder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center"/>
    </xf>
    <xf numFmtId="0" fontId="0" fillId="0" borderId="1" xfId="0" applyNumberForma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4" fillId="0" borderId="33" xfId="0" applyFont="1" applyBorder="1" applyAlignment="1">
      <alignment horizontal="center"/>
    </xf>
    <xf numFmtId="44" fontId="3" fillId="0" borderId="18" xfId="0" applyNumberFormat="1" applyFont="1" applyBorder="1" applyAlignment="1" applyProtection="1">
      <alignment horizontal="right"/>
      <protection locked="0"/>
    </xf>
    <xf numFmtId="44" fontId="3" fillId="0" borderId="65" xfId="0" applyNumberFormat="1" applyFont="1" applyBorder="1" applyAlignment="1" applyProtection="1">
      <alignment horizontal="right"/>
      <protection locked="0"/>
    </xf>
    <xf numFmtId="44" fontId="3" fillId="0" borderId="58" xfId="0" applyNumberFormat="1" applyFont="1" applyBorder="1" applyAlignment="1" applyProtection="1">
      <alignment horizontal="right"/>
      <protection locked="0"/>
    </xf>
    <xf numFmtId="44" fontId="3" fillId="0" borderId="56" xfId="0" applyNumberFormat="1" applyFont="1" applyBorder="1" applyAlignment="1" applyProtection="1">
      <alignment horizontal="right"/>
      <protection locked="0"/>
    </xf>
    <xf numFmtId="0" fontId="2" fillId="0" borderId="33" xfId="0" applyFont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44" fontId="3" fillId="0" borderId="66" xfId="0" applyNumberFormat="1" applyFont="1" applyBorder="1" applyAlignment="1" applyProtection="1">
      <alignment horizontal="right"/>
    </xf>
    <xf numFmtId="44" fontId="3" fillId="0" borderId="67" xfId="0" applyNumberFormat="1" applyFont="1" applyBorder="1" applyAlignment="1" applyProtection="1">
      <alignment horizontal="right"/>
    </xf>
    <xf numFmtId="44" fontId="3" fillId="0" borderId="58" xfId="0" applyNumberFormat="1" applyFont="1" applyBorder="1" applyAlignment="1">
      <alignment horizontal="right" shrinkToFit="1"/>
    </xf>
    <xf numFmtId="44" fontId="3" fillId="0" borderId="64" xfId="0" applyNumberFormat="1" applyFont="1" applyBorder="1" applyAlignment="1">
      <alignment horizontal="right" shrinkToFit="1"/>
    </xf>
    <xf numFmtId="44" fontId="3" fillId="0" borderId="56" xfId="0" applyNumberFormat="1" applyFont="1" applyBorder="1" applyAlignment="1">
      <alignment horizontal="right" shrinkToFit="1"/>
    </xf>
    <xf numFmtId="44" fontId="3" fillId="0" borderId="2" xfId="0" applyNumberFormat="1" applyFont="1" applyBorder="1" applyAlignment="1">
      <alignment horizontal="right" shrinkToFit="1"/>
    </xf>
    <xf numFmtId="44" fontId="3" fillId="0" borderId="60" xfId="0" applyNumberFormat="1" applyFont="1" applyBorder="1" applyAlignment="1">
      <alignment horizontal="right" shrinkToFit="1"/>
    </xf>
    <xf numFmtId="44" fontId="3" fillId="0" borderId="61" xfId="0" applyNumberFormat="1" applyFont="1" applyBorder="1" applyAlignment="1">
      <alignment horizontal="right" shrinkToFit="1"/>
    </xf>
    <xf numFmtId="44" fontId="3" fillId="0" borderId="12" xfId="0" applyNumberFormat="1" applyFont="1" applyBorder="1" applyAlignment="1" applyProtection="1">
      <alignment horizontal="right" shrinkToFit="1"/>
      <protection locked="0"/>
    </xf>
    <xf numFmtId="44" fontId="3" fillId="0" borderId="62" xfId="0" applyNumberFormat="1" applyFont="1" applyBorder="1" applyAlignment="1" applyProtection="1">
      <alignment horizontal="right" shrinkToFit="1"/>
      <protection locked="0"/>
    </xf>
    <xf numFmtId="44" fontId="3" fillId="0" borderId="63" xfId="0" applyNumberFormat="1" applyFont="1" applyBorder="1" applyAlignment="1" applyProtection="1">
      <alignment horizontal="right" shrinkToFit="1"/>
      <protection locked="0"/>
    </xf>
    <xf numFmtId="0" fontId="5" fillId="0" borderId="35" xfId="0" applyFont="1" applyBorder="1" applyAlignment="1" applyProtection="1">
      <alignment horizontal="left"/>
      <protection locked="0"/>
    </xf>
    <xf numFmtId="164" fontId="3" fillId="0" borderId="58" xfId="0" applyNumberFormat="1" applyFont="1" applyBorder="1" applyAlignment="1" applyProtection="1">
      <alignment horizontal="right"/>
      <protection locked="0"/>
    </xf>
    <xf numFmtId="164" fontId="3" fillId="0" borderId="56" xfId="0" applyNumberFormat="1" applyFont="1" applyBorder="1" applyAlignment="1" applyProtection="1">
      <alignment horizontal="right"/>
      <protection locked="0"/>
    </xf>
    <xf numFmtId="0" fontId="5" fillId="0" borderId="57" xfId="0" applyFont="1" applyBorder="1" applyAlignment="1">
      <alignment horizontal="center" shrinkToFit="1"/>
    </xf>
    <xf numFmtId="0" fontId="5" fillId="0" borderId="59" xfId="0" applyFont="1" applyBorder="1" applyAlignment="1">
      <alignment horizontal="center"/>
    </xf>
    <xf numFmtId="43" fontId="9" fillId="0" borderId="0" xfId="0" applyNumberFormat="1" applyFont="1" applyAlignment="1" applyProtection="1">
      <alignment horizontal="center" shrinkToFit="1"/>
    </xf>
    <xf numFmtId="43" fontId="7" fillId="0" borderId="0" xfId="0" applyNumberFormat="1" applyFont="1" applyAlignment="1" applyProtection="1">
      <alignment horizontal="center" shrinkToFit="1"/>
    </xf>
    <xf numFmtId="43" fontId="9" fillId="0" borderId="0" xfId="0" applyNumberFormat="1" applyFont="1" applyBorder="1" applyAlignment="1" applyProtection="1">
      <alignment horizontal="center" shrinkToFit="1"/>
    </xf>
    <xf numFmtId="43" fontId="9" fillId="0" borderId="68" xfId="0" applyNumberFormat="1" applyFont="1" applyBorder="1" applyAlignment="1" applyProtection="1">
      <alignment shrinkToFit="1"/>
    </xf>
    <xf numFmtId="43" fontId="9" fillId="0" borderId="69" xfId="0" applyNumberFormat="1" applyFont="1" applyBorder="1" applyAlignment="1" applyProtection="1">
      <alignment shrinkToFit="1"/>
    </xf>
    <xf numFmtId="43" fontId="9" fillId="0" borderId="70" xfId="0" applyNumberFormat="1" applyFont="1" applyBorder="1" applyAlignment="1" applyProtection="1">
      <alignment shrinkToFit="1"/>
    </xf>
    <xf numFmtId="0" fontId="13" fillId="0" borderId="0" xfId="0" applyFont="1" applyAlignment="1">
      <alignment horizontal="center"/>
    </xf>
    <xf numFmtId="44" fontId="10" fillId="0" borderId="71" xfId="0" applyNumberFormat="1" applyFont="1" applyBorder="1" applyAlignment="1">
      <alignment horizontal="center"/>
    </xf>
    <xf numFmtId="44" fontId="10" fillId="0" borderId="72" xfId="0" applyNumberFormat="1" applyFont="1" applyBorder="1" applyAlignment="1">
      <alignment horizontal="center"/>
    </xf>
    <xf numFmtId="44" fontId="10" fillId="0" borderId="5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6"/>
  <sheetViews>
    <sheetView tabSelected="1" workbookViewId="0">
      <selection activeCell="B2" sqref="B2"/>
    </sheetView>
  </sheetViews>
  <sheetFormatPr defaultColWidth="9.140625" defaultRowHeight="15" customHeight="1" x14ac:dyDescent="0.2"/>
  <cols>
    <col min="1" max="1" width="18.42578125" style="194" customWidth="1"/>
    <col min="2" max="2" width="81" style="194" customWidth="1"/>
    <col min="3" max="16384" width="9.140625" style="194"/>
  </cols>
  <sheetData>
    <row r="1" spans="1:10" s="187" customFormat="1" ht="15" customHeight="1" x14ac:dyDescent="0.2">
      <c r="A1" s="198" t="s">
        <v>132</v>
      </c>
      <c r="B1" s="198"/>
      <c r="C1" s="186"/>
      <c r="D1" s="186"/>
      <c r="E1" s="186"/>
      <c r="F1" s="186"/>
      <c r="G1" s="186"/>
      <c r="H1" s="186"/>
      <c r="I1" s="186"/>
      <c r="J1" s="186"/>
    </row>
    <row r="2" spans="1:10" s="187" customFormat="1" ht="15" customHeight="1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</row>
    <row r="3" spans="1:10" s="187" customFormat="1" ht="15" customHeight="1" x14ac:dyDescent="0.2">
      <c r="A3" s="188"/>
      <c r="B3" s="188"/>
      <c r="C3" s="188"/>
      <c r="D3" s="188"/>
      <c r="E3" s="188"/>
      <c r="F3" s="188"/>
      <c r="G3" s="188"/>
      <c r="H3" s="188"/>
      <c r="I3" s="188"/>
      <c r="J3" s="188"/>
    </row>
    <row r="4" spans="1:10" s="187" customFormat="1" ht="15" customHeight="1" x14ac:dyDescent="0.25">
      <c r="A4" s="188" t="s">
        <v>120</v>
      </c>
      <c r="B4" s="189" t="s">
        <v>126</v>
      </c>
      <c r="C4" s="188"/>
      <c r="D4" s="188"/>
      <c r="E4" s="188"/>
      <c r="F4" s="188"/>
      <c r="G4" s="188"/>
      <c r="H4" s="188"/>
      <c r="I4" s="188"/>
      <c r="J4" s="188"/>
    </row>
    <row r="5" spans="1:10" s="187" customFormat="1" ht="15" customHeight="1" x14ac:dyDescent="0.25">
      <c r="A5" s="188"/>
      <c r="B5" s="189" t="s">
        <v>127</v>
      </c>
      <c r="C5" s="188"/>
      <c r="D5" s="188"/>
      <c r="E5" s="188"/>
      <c r="F5" s="188"/>
      <c r="G5" s="188"/>
      <c r="H5" s="188"/>
      <c r="I5" s="188"/>
      <c r="J5" s="188"/>
    </row>
    <row r="6" spans="1:10" s="187" customFormat="1" ht="15" customHeight="1" x14ac:dyDescent="0.25">
      <c r="A6" s="188"/>
      <c r="B6" s="189"/>
      <c r="C6" s="188"/>
      <c r="D6" s="188"/>
      <c r="E6" s="188"/>
      <c r="F6" s="188"/>
      <c r="G6" s="188"/>
      <c r="H6" s="188"/>
      <c r="I6" s="188"/>
      <c r="J6" s="188"/>
    </row>
    <row r="7" spans="1:10" s="187" customFormat="1" ht="15" customHeight="1" x14ac:dyDescent="0.25">
      <c r="A7" s="188" t="s">
        <v>181</v>
      </c>
      <c r="B7" s="189" t="s">
        <v>182</v>
      </c>
      <c r="C7" s="188"/>
      <c r="D7" s="188"/>
      <c r="E7" s="188"/>
      <c r="F7" s="188"/>
      <c r="G7" s="188"/>
      <c r="H7" s="188"/>
      <c r="I7" s="188"/>
      <c r="J7" s="188"/>
    </row>
    <row r="8" spans="1:10" s="187" customFormat="1" ht="15" customHeight="1" x14ac:dyDescent="0.25">
      <c r="A8" s="188"/>
      <c r="B8" s="189" t="s">
        <v>183</v>
      </c>
      <c r="C8" s="188"/>
      <c r="D8" s="188"/>
      <c r="E8" s="188"/>
      <c r="F8" s="188"/>
      <c r="G8" s="188"/>
      <c r="H8" s="188"/>
      <c r="I8" s="188"/>
      <c r="J8" s="188"/>
    </row>
    <row r="9" spans="1:10" s="187" customFormat="1" ht="15" customHeight="1" x14ac:dyDescent="0.25">
      <c r="A9" s="188"/>
      <c r="B9" s="189"/>
      <c r="C9" s="188"/>
      <c r="D9" s="188"/>
      <c r="E9" s="188"/>
      <c r="F9" s="188"/>
      <c r="G9" s="188"/>
      <c r="H9" s="188"/>
      <c r="I9" s="188"/>
      <c r="J9" s="188"/>
    </row>
    <row r="10" spans="1:10" s="187" customFormat="1" ht="15" customHeight="1" x14ac:dyDescent="0.25">
      <c r="A10" s="188" t="s">
        <v>122</v>
      </c>
      <c r="B10" s="189" t="s">
        <v>121</v>
      </c>
      <c r="C10" s="188"/>
      <c r="D10" s="188"/>
      <c r="E10" s="188"/>
      <c r="F10" s="188"/>
      <c r="G10" s="188"/>
      <c r="H10" s="188"/>
      <c r="I10" s="188"/>
      <c r="J10" s="188"/>
    </row>
    <row r="11" spans="1:10" s="187" customFormat="1" ht="15" customHeight="1" x14ac:dyDescent="0.25">
      <c r="A11" s="187" t="s">
        <v>0</v>
      </c>
      <c r="B11" s="190" t="s">
        <v>128</v>
      </c>
    </row>
    <row r="12" spans="1:10" s="187" customFormat="1" ht="15" customHeight="1" x14ac:dyDescent="0.25">
      <c r="A12" s="187" t="s">
        <v>0</v>
      </c>
      <c r="B12" s="190" t="s">
        <v>129</v>
      </c>
    </row>
    <row r="13" spans="1:10" s="187" customFormat="1" ht="15" customHeight="1" x14ac:dyDescent="0.25">
      <c r="B13" s="190"/>
    </row>
    <row r="14" spans="1:10" s="187" customFormat="1" ht="15" customHeight="1" x14ac:dyDescent="0.25">
      <c r="A14" s="187" t="s">
        <v>123</v>
      </c>
      <c r="B14" s="190" t="s">
        <v>130</v>
      </c>
    </row>
    <row r="15" spans="1:10" s="187" customFormat="1" ht="15" customHeight="1" x14ac:dyDescent="0.25">
      <c r="B15" s="190" t="s">
        <v>131</v>
      </c>
    </row>
    <row r="16" spans="1:10" s="187" customFormat="1" ht="15" customHeight="1" x14ac:dyDescent="0.25">
      <c r="B16" s="190" t="s">
        <v>0</v>
      </c>
    </row>
    <row r="17" spans="1:2" s="187" customFormat="1" ht="15" customHeight="1" x14ac:dyDescent="0.25">
      <c r="A17" s="187" t="s">
        <v>124</v>
      </c>
      <c r="B17" s="191" t="s">
        <v>146</v>
      </c>
    </row>
    <row r="18" spans="1:2" s="187" customFormat="1" ht="15" customHeight="1" x14ac:dyDescent="0.25">
      <c r="A18" s="192"/>
      <c r="B18" s="190" t="s">
        <v>125</v>
      </c>
    </row>
    <row r="19" spans="1:2" s="187" customFormat="1" ht="15" customHeight="1" x14ac:dyDescent="0.25">
      <c r="B19" s="190"/>
    </row>
    <row r="20" spans="1:2" ht="15" customHeight="1" x14ac:dyDescent="0.25">
      <c r="A20" s="193" t="s">
        <v>139</v>
      </c>
      <c r="B20" s="191" t="s">
        <v>184</v>
      </c>
    </row>
    <row r="21" spans="1:2" ht="15" customHeight="1" x14ac:dyDescent="0.25">
      <c r="B21" s="191"/>
    </row>
    <row r="22" spans="1:2" ht="15" customHeight="1" x14ac:dyDescent="0.2">
      <c r="A22" s="192"/>
      <c r="B22" s="193"/>
    </row>
    <row r="23" spans="1:2" ht="15" customHeight="1" x14ac:dyDescent="0.2">
      <c r="A23" s="192"/>
      <c r="B23" s="193"/>
    </row>
    <row r="25" spans="1:2" ht="15" customHeight="1" x14ac:dyDescent="0.2">
      <c r="A25" s="192"/>
    </row>
    <row r="26" spans="1:2" s="187" customFormat="1" ht="15" customHeight="1" x14ac:dyDescent="0.2"/>
  </sheetData>
  <sheetProtection algorithmName="SHA-512" hashValue="yofRr3GnUBT8ZfODTVC/e1OTahr0pG+YJBFiHQK6mMrL5mCK36kM8Qe8TjS1xLQ2FRM+/W78OawQkDfLFzReKg==" saltValue="Gt+puuLXRnydorMitaVX3A==" spinCount="100000" sheet="1" objects="1" scenarios="1" formatColumns="0" formatRows="0"/>
  <mergeCells count="1">
    <mergeCell ref="A1:B1"/>
  </mergeCells>
  <phoneticPr fontId="8" type="noConversion"/>
  <printOptions horizontalCentered="1"/>
  <pageMargins left="0" right="0" top="0.7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58"/>
  <sheetViews>
    <sheetView showGridLines="0" workbookViewId="0">
      <selection activeCell="H5" sqref="H5:I5"/>
    </sheetView>
  </sheetViews>
  <sheetFormatPr defaultRowHeight="12.75" x14ac:dyDescent="0.2"/>
  <cols>
    <col min="1" max="7" width="9.140625" style="2"/>
    <col min="8" max="10" width="11.7109375" style="53" customWidth="1"/>
    <col min="11" max="16384" width="9.140625" style="2"/>
  </cols>
  <sheetData>
    <row r="1" spans="1:13" ht="15.6" customHeight="1" x14ac:dyDescent="0.25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3"/>
      <c r="L1" s="3"/>
      <c r="M1" s="3"/>
    </row>
    <row r="2" spans="1:13" s="158" customFormat="1" ht="15.6" customHeight="1" x14ac:dyDescent="0.25">
      <c r="B2" s="161"/>
      <c r="C2" s="161"/>
      <c r="D2" s="161"/>
      <c r="E2" s="161"/>
      <c r="F2" s="161"/>
      <c r="G2" s="162" t="s">
        <v>179</v>
      </c>
      <c r="H2" s="176"/>
      <c r="I2" s="161"/>
      <c r="J2" s="161"/>
    </row>
    <row r="3" spans="1:13" s="158" customFormat="1" ht="15.6" customHeight="1" x14ac:dyDescent="0.25">
      <c r="A3" s="202" t="s">
        <v>118</v>
      </c>
      <c r="B3" s="202"/>
      <c r="C3" s="202"/>
      <c r="D3" s="202"/>
      <c r="E3" s="202"/>
      <c r="F3" s="202"/>
      <c r="G3" s="202"/>
      <c r="H3" s="202"/>
      <c r="I3" s="202"/>
      <c r="J3" s="202"/>
    </row>
    <row r="4" spans="1:13" s="159" customFormat="1" ht="15.6" customHeight="1" x14ac:dyDescent="0.25">
      <c r="B4" s="161"/>
      <c r="C4" s="161"/>
      <c r="D4" s="161"/>
      <c r="E4" s="161"/>
      <c r="F4" s="162" t="s">
        <v>177</v>
      </c>
      <c r="G4" s="176"/>
      <c r="H4" s="163"/>
      <c r="I4" s="161"/>
      <c r="J4" s="161"/>
    </row>
    <row r="5" spans="1:13" ht="15.6" customHeight="1" x14ac:dyDescent="0.2">
      <c r="A5" s="2" t="s">
        <v>0</v>
      </c>
      <c r="G5" s="160" t="s">
        <v>178</v>
      </c>
      <c r="H5" s="201" t="s">
        <v>0</v>
      </c>
      <c r="I5" s="201"/>
      <c r="J5" s="2"/>
    </row>
    <row r="6" spans="1:13" ht="15.6" customHeight="1" thickBot="1" x14ac:dyDescent="0.25"/>
    <row r="7" spans="1:13" ht="15.6" customHeight="1" x14ac:dyDescent="0.2">
      <c r="A7" s="2" t="s">
        <v>1</v>
      </c>
      <c r="I7" s="53" t="s">
        <v>2</v>
      </c>
      <c r="J7" s="63"/>
    </row>
    <row r="8" spans="1:13" ht="15.6" customHeight="1" thickBot="1" x14ac:dyDescent="0.25">
      <c r="A8" s="4" t="s">
        <v>11</v>
      </c>
      <c r="B8" s="4"/>
      <c r="C8" s="4"/>
      <c r="D8" s="4"/>
      <c r="E8" s="4"/>
      <c r="J8" s="64"/>
    </row>
    <row r="9" spans="1:13" ht="15.6" customHeight="1" x14ac:dyDescent="0.2">
      <c r="A9" s="2" t="s">
        <v>53</v>
      </c>
      <c r="I9" s="54"/>
      <c r="J9" s="65"/>
    </row>
    <row r="10" spans="1:13" ht="15.6" customHeight="1" x14ac:dyDescent="0.2">
      <c r="A10" s="2" t="s">
        <v>145</v>
      </c>
      <c r="I10" s="55"/>
      <c r="J10" s="65"/>
    </row>
    <row r="11" spans="1:13" ht="15.6" customHeight="1" x14ac:dyDescent="0.2">
      <c r="A11" s="2" t="s">
        <v>52</v>
      </c>
      <c r="I11" s="55"/>
      <c r="J11" s="65"/>
    </row>
    <row r="12" spans="1:13" ht="15.6" customHeight="1" x14ac:dyDescent="0.2">
      <c r="A12" s="2" t="s">
        <v>51</v>
      </c>
      <c r="I12" s="55"/>
      <c r="J12" s="65"/>
    </row>
    <row r="13" spans="1:13" ht="15.6" customHeight="1" x14ac:dyDescent="0.2">
      <c r="A13" s="2" t="s">
        <v>54</v>
      </c>
      <c r="I13" s="55"/>
      <c r="J13" s="65"/>
    </row>
    <row r="14" spans="1:13" ht="15.6" customHeight="1" x14ac:dyDescent="0.2">
      <c r="A14" s="2" t="s">
        <v>33</v>
      </c>
      <c r="I14" s="55"/>
      <c r="J14" s="65"/>
    </row>
    <row r="15" spans="1:13" ht="15.6" customHeight="1" x14ac:dyDescent="0.2">
      <c r="B15" s="2" t="s">
        <v>3</v>
      </c>
      <c r="C15" s="2" t="s">
        <v>57</v>
      </c>
      <c r="I15" s="55"/>
      <c r="J15" s="65"/>
    </row>
    <row r="16" spans="1:13" ht="15.6" customHeight="1" thickBot="1" x14ac:dyDescent="0.25">
      <c r="C16" s="2" t="s">
        <v>32</v>
      </c>
      <c r="I16" s="56"/>
      <c r="J16" s="65"/>
    </row>
    <row r="17" spans="1:10" ht="15.6" customHeight="1" thickBot="1" x14ac:dyDescent="0.25">
      <c r="B17" s="4" t="s">
        <v>56</v>
      </c>
      <c r="I17" s="57" t="s">
        <v>2</v>
      </c>
      <c r="J17" s="66">
        <f>SUM(I9:I16)</f>
        <v>0</v>
      </c>
    </row>
    <row r="18" spans="1:10" ht="15.6" customHeight="1" thickTop="1" thickBot="1" x14ac:dyDescent="0.25">
      <c r="B18" s="4" t="s">
        <v>55</v>
      </c>
      <c r="J18" s="67">
        <f>SUM(J7+J17)</f>
        <v>0</v>
      </c>
    </row>
    <row r="19" spans="1:10" ht="15.6" customHeight="1" x14ac:dyDescent="0.2">
      <c r="J19" s="68" t="s">
        <v>0</v>
      </c>
    </row>
    <row r="20" spans="1:10" ht="15.6" customHeight="1" x14ac:dyDescent="0.2">
      <c r="A20" s="2" t="s">
        <v>4</v>
      </c>
      <c r="J20" s="65"/>
    </row>
    <row r="21" spans="1:10" ht="15.6" customHeight="1" thickBot="1" x14ac:dyDescent="0.25">
      <c r="A21" s="2" t="s">
        <v>5</v>
      </c>
      <c r="J21" s="65"/>
    </row>
    <row r="22" spans="1:10" ht="15.6" customHeight="1" x14ac:dyDescent="0.2">
      <c r="A22" s="2" t="s">
        <v>36</v>
      </c>
      <c r="H22" s="63"/>
      <c r="J22" s="65"/>
    </row>
    <row r="23" spans="1:10" ht="15.6" customHeight="1" x14ac:dyDescent="0.2">
      <c r="A23" s="2" t="s">
        <v>37</v>
      </c>
      <c r="H23" s="75"/>
      <c r="J23" s="65"/>
    </row>
    <row r="24" spans="1:10" ht="15.6" customHeight="1" thickBot="1" x14ac:dyDescent="0.25">
      <c r="A24" s="2" t="s">
        <v>38</v>
      </c>
      <c r="H24" s="75"/>
      <c r="J24" s="65"/>
    </row>
    <row r="25" spans="1:10" ht="15.6" customHeight="1" thickBot="1" x14ac:dyDescent="0.25">
      <c r="A25" s="2" t="s">
        <v>39</v>
      </c>
      <c r="H25" s="56"/>
      <c r="I25" s="58">
        <f>SUM(H22:H25)</f>
        <v>0</v>
      </c>
      <c r="J25" s="65"/>
    </row>
    <row r="26" spans="1:10" ht="15.6" customHeight="1" x14ac:dyDescent="0.2">
      <c r="A26" s="2" t="s">
        <v>40</v>
      </c>
      <c r="H26" s="76"/>
      <c r="I26" s="55"/>
      <c r="J26" s="65"/>
    </row>
    <row r="27" spans="1:10" ht="15.6" customHeight="1" x14ac:dyDescent="0.2">
      <c r="A27" s="2" t="s">
        <v>41</v>
      </c>
      <c r="I27" s="55"/>
      <c r="J27" s="65"/>
    </row>
    <row r="28" spans="1:10" ht="15.6" customHeight="1" x14ac:dyDescent="0.2">
      <c r="A28" s="2" t="s">
        <v>42</v>
      </c>
      <c r="I28" s="55"/>
      <c r="J28" s="65"/>
    </row>
    <row r="29" spans="1:10" ht="15.6" customHeight="1" x14ac:dyDescent="0.2">
      <c r="A29" s="2" t="s">
        <v>43</v>
      </c>
      <c r="I29" s="55"/>
      <c r="J29" s="65"/>
    </row>
    <row r="30" spans="1:10" ht="15.6" customHeight="1" x14ac:dyDescent="0.2">
      <c r="A30" s="2" t="s">
        <v>44</v>
      </c>
      <c r="I30" s="55"/>
      <c r="J30" s="65"/>
    </row>
    <row r="31" spans="1:10" ht="15.6" customHeight="1" x14ac:dyDescent="0.2">
      <c r="A31" s="2" t="s">
        <v>45</v>
      </c>
      <c r="I31" s="55"/>
      <c r="J31" s="65"/>
    </row>
    <row r="32" spans="1:10" ht="15.6" customHeight="1" x14ac:dyDescent="0.2">
      <c r="A32" s="2" t="s">
        <v>46</v>
      </c>
      <c r="I32" s="55"/>
      <c r="J32" s="65"/>
    </row>
    <row r="33" spans="1:10" ht="15.6" customHeight="1" x14ac:dyDescent="0.2">
      <c r="A33" s="2" t="s">
        <v>47</v>
      </c>
      <c r="I33" s="55"/>
      <c r="J33" s="65"/>
    </row>
    <row r="34" spans="1:10" ht="15.6" customHeight="1" x14ac:dyDescent="0.2">
      <c r="A34" s="2" t="s">
        <v>48</v>
      </c>
      <c r="I34" s="55"/>
      <c r="J34" s="65"/>
    </row>
    <row r="35" spans="1:10" ht="15.6" customHeight="1" x14ac:dyDescent="0.2">
      <c r="A35" s="2" t="s">
        <v>48</v>
      </c>
      <c r="I35" s="55"/>
      <c r="J35" s="65"/>
    </row>
    <row r="36" spans="1:10" ht="15.6" customHeight="1" x14ac:dyDescent="0.2">
      <c r="A36" s="2" t="s">
        <v>49</v>
      </c>
      <c r="I36" s="55"/>
      <c r="J36" s="65"/>
    </row>
    <row r="37" spans="1:10" ht="15.6" customHeight="1" thickBot="1" x14ac:dyDescent="0.25">
      <c r="A37" s="2" t="s">
        <v>50</v>
      </c>
      <c r="I37" s="56"/>
      <c r="J37" s="65"/>
    </row>
    <row r="38" spans="1:10" ht="15.6" customHeight="1" thickBot="1" x14ac:dyDescent="0.25">
      <c r="A38" s="8" t="s">
        <v>34</v>
      </c>
      <c r="I38" s="59"/>
      <c r="J38" s="69">
        <f>SUM(I25:I37)</f>
        <v>0</v>
      </c>
    </row>
    <row r="39" spans="1:10" ht="15.6" customHeight="1" thickTop="1" thickBot="1" x14ac:dyDescent="0.25">
      <c r="A39" s="4" t="s">
        <v>35</v>
      </c>
      <c r="J39" s="70">
        <f>SUM(J18-J38)</f>
        <v>0</v>
      </c>
    </row>
    <row r="40" spans="1:10" ht="15.6" customHeight="1" x14ac:dyDescent="0.2"/>
    <row r="41" spans="1:10" ht="15.6" customHeight="1" x14ac:dyDescent="0.2">
      <c r="A41" s="2" t="s">
        <v>6</v>
      </c>
    </row>
    <row r="42" spans="1:10" ht="15.6" customHeight="1" x14ac:dyDescent="0.2">
      <c r="A42" s="2" t="s">
        <v>12</v>
      </c>
    </row>
    <row r="43" spans="1:10" ht="15.6" customHeight="1" x14ac:dyDescent="0.2">
      <c r="A43" s="2" t="s">
        <v>7</v>
      </c>
      <c r="I43" s="199"/>
      <c r="J43" s="200"/>
    </row>
    <row r="44" spans="1:10" ht="15.6" customHeight="1" x14ac:dyDescent="0.2"/>
    <row r="45" spans="1:10" ht="15.6" customHeight="1" x14ac:dyDescent="0.2">
      <c r="A45" s="5"/>
      <c r="B45" s="5"/>
      <c r="C45" s="5" t="s">
        <v>0</v>
      </c>
      <c r="D45" s="5"/>
      <c r="H45" s="60"/>
      <c r="I45" s="60"/>
      <c r="J45" s="60"/>
    </row>
    <row r="46" spans="1:10" ht="15.6" customHeight="1" x14ac:dyDescent="0.2">
      <c r="D46" s="6" t="s">
        <v>9</v>
      </c>
      <c r="H46" s="59"/>
      <c r="I46" s="59"/>
      <c r="J46" s="71" t="s">
        <v>8</v>
      </c>
    </row>
    <row r="47" spans="1:10" ht="15.6" customHeight="1" x14ac:dyDescent="0.2">
      <c r="H47" s="53" t="s">
        <v>0</v>
      </c>
    </row>
    <row r="48" spans="1:10" ht="15.6" customHeight="1" x14ac:dyDescent="0.2">
      <c r="A48" s="3" t="s">
        <v>10</v>
      </c>
      <c r="B48" s="3"/>
    </row>
    <row r="49" spans="1:9" ht="15.6" customHeight="1" x14ac:dyDescent="0.2">
      <c r="A49" s="7"/>
      <c r="B49" s="7"/>
      <c r="C49" s="7"/>
      <c r="D49" s="7"/>
      <c r="E49" s="7"/>
      <c r="F49" s="7"/>
      <c r="G49" s="7"/>
      <c r="H49" s="61"/>
      <c r="I49" s="61"/>
    </row>
    <row r="50" spans="1:9" ht="15.6" customHeight="1" x14ac:dyDescent="0.2">
      <c r="A50" s="7"/>
      <c r="B50" s="7"/>
      <c r="C50" s="7"/>
      <c r="D50" s="7"/>
      <c r="E50" s="7"/>
      <c r="F50" s="7"/>
      <c r="G50" s="7"/>
      <c r="H50" s="61"/>
      <c r="I50" s="61"/>
    </row>
    <row r="51" spans="1:9" ht="15.6" customHeight="1" x14ac:dyDescent="0.2"/>
    <row r="52" spans="1:9" ht="15.6" customHeight="1" x14ac:dyDescent="0.2"/>
    <row r="53" spans="1:9" ht="15.6" customHeight="1" x14ac:dyDescent="0.2"/>
    <row r="54" spans="1:9" ht="15.6" customHeight="1" x14ac:dyDescent="0.2"/>
    <row r="55" spans="1:9" ht="15.6" customHeight="1" x14ac:dyDescent="0.2"/>
    <row r="56" spans="1:9" ht="15.6" customHeight="1" x14ac:dyDescent="0.2"/>
    <row r="57" spans="1:9" ht="15.6" customHeight="1" x14ac:dyDescent="0.2"/>
    <row r="58" spans="1:9" ht="15.6" customHeight="1" x14ac:dyDescent="0.2"/>
  </sheetData>
  <sheetProtection algorithmName="SHA-512" hashValue="CAwwRZKVQPBg6sO5A25ZdRcM9bVrwaSzoZq/h3LnXReciQHoLiBxqk4hO/LVMSRW9R4/XKZ7MSJqR3zpUtPm+g==" saltValue="POmGta+SNUJ8Mb63dA63bw==" spinCount="100000" sheet="1" objects="1" scenarios="1" formatColumns="0" formatRows="0"/>
  <mergeCells count="4">
    <mergeCell ref="I43:J43"/>
    <mergeCell ref="H5:I5"/>
    <mergeCell ref="A3:J3"/>
    <mergeCell ref="A1:J1"/>
  </mergeCells>
  <phoneticPr fontId="0" type="noConversion"/>
  <printOptions horizontalCentered="1"/>
  <pageMargins left="0" right="0" top="0.5" bottom="0.25" header="0" footer="0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39E3-660D-46B4-8212-D5D37000DABE}">
  <sheetPr codeName="Sheet3"/>
  <dimension ref="A1:K58"/>
  <sheetViews>
    <sheetView showGridLines="0" workbookViewId="0">
      <selection activeCell="H5" sqref="H5:I5"/>
    </sheetView>
  </sheetViews>
  <sheetFormatPr defaultRowHeight="12.75" x14ac:dyDescent="0.2"/>
  <cols>
    <col min="1" max="7" width="9.140625" style="2"/>
    <col min="8" max="10" width="11.7109375" style="53" customWidth="1"/>
    <col min="11" max="16384" width="9.140625" style="2"/>
  </cols>
  <sheetData>
    <row r="1" spans="1:11" ht="15.6" customHeight="1" x14ac:dyDescent="0.25">
      <c r="A1" s="204"/>
      <c r="B1" s="204"/>
      <c r="C1" s="204"/>
      <c r="D1" s="204"/>
      <c r="E1" s="204"/>
      <c r="F1" s="204"/>
      <c r="G1" s="204"/>
      <c r="H1" s="204"/>
      <c r="I1" s="204"/>
      <c r="J1" s="204"/>
    </row>
    <row r="2" spans="1:11" s="158" customFormat="1" ht="15.6" customHeight="1" x14ac:dyDescent="0.25">
      <c r="B2" s="161"/>
      <c r="C2" s="161"/>
      <c r="D2" s="161"/>
      <c r="E2" s="161"/>
      <c r="F2" s="161"/>
      <c r="G2" s="162" t="s">
        <v>179</v>
      </c>
      <c r="H2" s="175">
        <f>'1st Month'!$H$2</f>
        <v>0</v>
      </c>
      <c r="I2" s="161"/>
      <c r="J2" s="161"/>
      <c r="K2" s="162"/>
    </row>
    <row r="3" spans="1:11" s="158" customFormat="1" ht="15.6" customHeight="1" x14ac:dyDescent="0.25">
      <c r="A3" s="202" t="s">
        <v>118</v>
      </c>
      <c r="B3" s="202"/>
      <c r="C3" s="202"/>
      <c r="D3" s="202"/>
      <c r="E3" s="202"/>
      <c r="F3" s="202"/>
      <c r="G3" s="202"/>
      <c r="H3" s="202"/>
      <c r="I3" s="202"/>
      <c r="J3" s="202"/>
    </row>
    <row r="4" spans="1:11" s="159" customFormat="1" ht="15.6" customHeight="1" x14ac:dyDescent="0.25">
      <c r="B4" s="161"/>
      <c r="C4" s="161"/>
      <c r="D4" s="161"/>
      <c r="E4" s="161"/>
      <c r="F4" s="162" t="s">
        <v>177</v>
      </c>
      <c r="G4" s="175">
        <f>'1st Month'!$G$4</f>
        <v>0</v>
      </c>
      <c r="H4" s="163"/>
      <c r="I4" s="161"/>
      <c r="J4" s="161"/>
    </row>
    <row r="5" spans="1:11" ht="15.6" customHeight="1" x14ac:dyDescent="0.2">
      <c r="A5" s="2" t="s">
        <v>0</v>
      </c>
      <c r="G5" s="160" t="s">
        <v>178</v>
      </c>
      <c r="H5" s="203" t="s">
        <v>0</v>
      </c>
      <c r="I5" s="203"/>
      <c r="J5" s="2"/>
    </row>
    <row r="6" spans="1:11" ht="15.6" customHeight="1" thickBot="1" x14ac:dyDescent="0.25"/>
    <row r="7" spans="1:11" ht="15.6" customHeight="1" x14ac:dyDescent="0.2">
      <c r="A7" s="2" t="s">
        <v>1</v>
      </c>
      <c r="I7" s="53" t="s">
        <v>2</v>
      </c>
      <c r="J7" s="73">
        <f>'1st Month'!J39</f>
        <v>0</v>
      </c>
    </row>
    <row r="8" spans="1:11" ht="15.6" customHeight="1" x14ac:dyDescent="0.2">
      <c r="A8" s="4" t="s">
        <v>11</v>
      </c>
      <c r="B8" s="4"/>
      <c r="C8" s="4"/>
      <c r="D8" s="4"/>
      <c r="E8" s="4"/>
      <c r="J8" s="64"/>
    </row>
    <row r="9" spans="1:11" ht="15.6" customHeight="1" x14ac:dyDescent="0.2">
      <c r="A9" s="2" t="s">
        <v>53</v>
      </c>
      <c r="I9" s="72"/>
      <c r="J9" s="65"/>
    </row>
    <row r="10" spans="1:11" ht="15.6" customHeight="1" x14ac:dyDescent="0.2">
      <c r="A10" s="2" t="s">
        <v>145</v>
      </c>
      <c r="I10" s="55"/>
      <c r="J10" s="65"/>
    </row>
    <row r="11" spans="1:11" ht="15.6" customHeight="1" x14ac:dyDescent="0.2">
      <c r="A11" s="2" t="s">
        <v>52</v>
      </c>
      <c r="I11" s="55"/>
      <c r="J11" s="65"/>
    </row>
    <row r="12" spans="1:11" ht="15.6" customHeight="1" x14ac:dyDescent="0.2">
      <c r="A12" s="2" t="s">
        <v>51</v>
      </c>
      <c r="I12" s="55"/>
      <c r="J12" s="65"/>
    </row>
    <row r="13" spans="1:11" ht="15.6" customHeight="1" x14ac:dyDescent="0.2">
      <c r="A13" s="2" t="s">
        <v>54</v>
      </c>
      <c r="I13" s="55"/>
      <c r="J13" s="65"/>
    </row>
    <row r="14" spans="1:11" ht="15.6" customHeight="1" x14ac:dyDescent="0.2">
      <c r="A14" s="2" t="s">
        <v>33</v>
      </c>
      <c r="I14" s="55"/>
      <c r="J14" s="65"/>
    </row>
    <row r="15" spans="1:11" ht="15.6" customHeight="1" x14ac:dyDescent="0.2">
      <c r="B15" s="2" t="s">
        <v>3</v>
      </c>
      <c r="C15" s="2" t="s">
        <v>57</v>
      </c>
      <c r="I15" s="55"/>
      <c r="J15" s="65"/>
    </row>
    <row r="16" spans="1:11" ht="15.6" customHeight="1" thickBot="1" x14ac:dyDescent="0.25">
      <c r="C16" s="2" t="s">
        <v>32</v>
      </c>
      <c r="I16" s="56"/>
      <c r="J16" s="65"/>
    </row>
    <row r="17" spans="1:10" ht="15.6" customHeight="1" thickBot="1" x14ac:dyDescent="0.25">
      <c r="B17" s="4" t="s">
        <v>56</v>
      </c>
      <c r="I17" s="57" t="s">
        <v>2</v>
      </c>
      <c r="J17" s="66">
        <f>SUM(I9:I16)</f>
        <v>0</v>
      </c>
    </row>
    <row r="18" spans="1:10" ht="15.6" customHeight="1" thickTop="1" thickBot="1" x14ac:dyDescent="0.25">
      <c r="B18" s="4" t="s">
        <v>55</v>
      </c>
      <c r="J18" s="67">
        <f>SUM(J7+J17)</f>
        <v>0</v>
      </c>
    </row>
    <row r="19" spans="1:10" ht="15.6" customHeight="1" x14ac:dyDescent="0.2">
      <c r="J19" s="68" t="s">
        <v>0</v>
      </c>
    </row>
    <row r="20" spans="1:10" ht="15.6" customHeight="1" x14ac:dyDescent="0.2">
      <c r="A20" s="2" t="s">
        <v>31</v>
      </c>
      <c r="J20" s="65"/>
    </row>
    <row r="21" spans="1:10" ht="15.6" customHeight="1" thickBot="1" x14ac:dyDescent="0.25">
      <c r="A21" s="2" t="s">
        <v>5</v>
      </c>
      <c r="J21" s="65"/>
    </row>
    <row r="22" spans="1:10" ht="15.6" customHeight="1" x14ac:dyDescent="0.2">
      <c r="A22" s="2" t="s">
        <v>36</v>
      </c>
      <c r="H22" s="63"/>
      <c r="J22" s="65"/>
    </row>
    <row r="23" spans="1:10" ht="15.6" customHeight="1" x14ac:dyDescent="0.2">
      <c r="A23" s="2" t="s">
        <v>37</v>
      </c>
      <c r="H23" s="75"/>
      <c r="J23" s="65"/>
    </row>
    <row r="24" spans="1:10" ht="15.6" customHeight="1" thickBot="1" x14ac:dyDescent="0.25">
      <c r="A24" s="2" t="s">
        <v>38</v>
      </c>
      <c r="H24" s="75"/>
      <c r="J24" s="65"/>
    </row>
    <row r="25" spans="1:10" ht="15.6" customHeight="1" thickBot="1" x14ac:dyDescent="0.25">
      <c r="A25" s="2" t="s">
        <v>39</v>
      </c>
      <c r="H25" s="56"/>
      <c r="I25" s="58">
        <f>SUM(H22:H25)</f>
        <v>0</v>
      </c>
      <c r="J25" s="65"/>
    </row>
    <row r="26" spans="1:10" ht="15.6" customHeight="1" x14ac:dyDescent="0.2">
      <c r="A26" s="2" t="s">
        <v>40</v>
      </c>
      <c r="I26" s="55"/>
      <c r="J26" s="65"/>
    </row>
    <row r="27" spans="1:10" ht="15.6" customHeight="1" x14ac:dyDescent="0.2">
      <c r="A27" s="2" t="s">
        <v>41</v>
      </c>
      <c r="I27" s="55"/>
      <c r="J27" s="65"/>
    </row>
    <row r="28" spans="1:10" ht="15.6" customHeight="1" x14ac:dyDescent="0.2">
      <c r="A28" s="2" t="s">
        <v>42</v>
      </c>
      <c r="I28" s="55"/>
      <c r="J28" s="65"/>
    </row>
    <row r="29" spans="1:10" ht="15.6" customHeight="1" x14ac:dyDescent="0.2">
      <c r="A29" s="2" t="s">
        <v>43</v>
      </c>
      <c r="I29" s="55"/>
      <c r="J29" s="65"/>
    </row>
    <row r="30" spans="1:10" ht="15.6" customHeight="1" x14ac:dyDescent="0.2">
      <c r="A30" s="2" t="s">
        <v>44</v>
      </c>
      <c r="I30" s="55"/>
      <c r="J30" s="65"/>
    </row>
    <row r="31" spans="1:10" ht="15.6" customHeight="1" x14ac:dyDescent="0.2">
      <c r="A31" s="2" t="s">
        <v>45</v>
      </c>
      <c r="I31" s="55"/>
      <c r="J31" s="65"/>
    </row>
    <row r="32" spans="1:10" ht="15.6" customHeight="1" x14ac:dyDescent="0.2">
      <c r="A32" s="2" t="s">
        <v>46</v>
      </c>
      <c r="I32" s="55"/>
      <c r="J32" s="65"/>
    </row>
    <row r="33" spans="1:10" ht="15.6" customHeight="1" x14ac:dyDescent="0.2">
      <c r="A33" s="2" t="s">
        <v>47</v>
      </c>
      <c r="I33" s="55"/>
      <c r="J33" s="65"/>
    </row>
    <row r="34" spans="1:10" ht="15.6" customHeight="1" x14ac:dyDescent="0.2">
      <c r="A34" s="2" t="s">
        <v>48</v>
      </c>
      <c r="I34" s="55"/>
      <c r="J34" s="65"/>
    </row>
    <row r="35" spans="1:10" ht="15.6" customHeight="1" x14ac:dyDescent="0.2">
      <c r="A35" s="2" t="s">
        <v>48</v>
      </c>
      <c r="I35" s="55"/>
      <c r="J35" s="65"/>
    </row>
    <row r="36" spans="1:10" ht="15.6" customHeight="1" x14ac:dyDescent="0.2">
      <c r="A36" s="2" t="s">
        <v>49</v>
      </c>
      <c r="I36" s="55"/>
      <c r="J36" s="65"/>
    </row>
    <row r="37" spans="1:10" ht="15.6" customHeight="1" thickBot="1" x14ac:dyDescent="0.25">
      <c r="A37" s="2" t="s">
        <v>50</v>
      </c>
      <c r="I37" s="56"/>
      <c r="J37" s="65"/>
    </row>
    <row r="38" spans="1:10" ht="15.6" customHeight="1" thickBot="1" x14ac:dyDescent="0.25">
      <c r="A38" s="8" t="s">
        <v>34</v>
      </c>
      <c r="I38" s="59"/>
      <c r="J38" s="69">
        <f>SUM(I25:I37)</f>
        <v>0</v>
      </c>
    </row>
    <row r="39" spans="1:10" ht="15.6" customHeight="1" thickTop="1" thickBot="1" x14ac:dyDescent="0.25">
      <c r="A39" s="4" t="s">
        <v>35</v>
      </c>
      <c r="J39" s="70">
        <f>SUM(J18-J38)</f>
        <v>0</v>
      </c>
    </row>
    <row r="40" spans="1:10" ht="15.6" customHeight="1" x14ac:dyDescent="0.2"/>
    <row r="41" spans="1:10" ht="15.6" customHeight="1" x14ac:dyDescent="0.2">
      <c r="A41" s="2" t="s">
        <v>6</v>
      </c>
    </row>
    <row r="42" spans="1:10" ht="15.6" customHeight="1" x14ac:dyDescent="0.2">
      <c r="A42" s="2" t="s">
        <v>12</v>
      </c>
    </row>
    <row r="43" spans="1:10" ht="15.6" customHeight="1" x14ac:dyDescent="0.2">
      <c r="A43" s="2" t="s">
        <v>7</v>
      </c>
      <c r="I43" s="199"/>
      <c r="J43" s="200"/>
    </row>
    <row r="44" spans="1:10" ht="15.6" customHeight="1" x14ac:dyDescent="0.2"/>
    <row r="45" spans="1:10" ht="15.6" customHeight="1" x14ac:dyDescent="0.2">
      <c r="A45" s="5"/>
      <c r="B45" s="5"/>
      <c r="C45" s="5" t="s">
        <v>0</v>
      </c>
      <c r="D45" s="5"/>
      <c r="H45" s="60"/>
      <c r="I45" s="60"/>
      <c r="J45" s="60"/>
    </row>
    <row r="46" spans="1:10" ht="15.6" customHeight="1" x14ac:dyDescent="0.2">
      <c r="D46" s="6" t="s">
        <v>9</v>
      </c>
      <c r="H46" s="59"/>
      <c r="I46" s="59"/>
      <c r="J46" s="71" t="s">
        <v>8</v>
      </c>
    </row>
    <row r="47" spans="1:10" ht="15.6" customHeight="1" x14ac:dyDescent="0.2">
      <c r="H47" s="53" t="s">
        <v>0</v>
      </c>
    </row>
    <row r="48" spans="1:10" ht="15.6" customHeight="1" x14ac:dyDescent="0.2">
      <c r="A48" s="3" t="s">
        <v>10</v>
      </c>
      <c r="B48" s="3"/>
    </row>
    <row r="49" spans="1:9" ht="15.6" customHeight="1" x14ac:dyDescent="0.2">
      <c r="A49" s="7"/>
      <c r="B49" s="7"/>
      <c r="C49" s="7"/>
      <c r="D49" s="7"/>
      <c r="E49" s="7"/>
      <c r="F49" s="7"/>
      <c r="G49" s="7"/>
      <c r="H49" s="61"/>
      <c r="I49" s="61"/>
    </row>
    <row r="50" spans="1:9" ht="15.6" customHeight="1" x14ac:dyDescent="0.2">
      <c r="A50" s="7"/>
      <c r="B50" s="7"/>
      <c r="C50" s="7"/>
      <c r="D50" s="7"/>
      <c r="E50" s="7"/>
      <c r="F50" s="7"/>
      <c r="G50" s="7"/>
      <c r="H50" s="61"/>
      <c r="I50" s="61"/>
    </row>
    <row r="51" spans="1:9" ht="15.6" customHeight="1" x14ac:dyDescent="0.2"/>
    <row r="52" spans="1:9" ht="15.6" customHeight="1" x14ac:dyDescent="0.2"/>
    <row r="53" spans="1:9" ht="15.6" customHeight="1" x14ac:dyDescent="0.2"/>
    <row r="54" spans="1:9" ht="15.6" customHeight="1" x14ac:dyDescent="0.2"/>
    <row r="55" spans="1:9" ht="15.6" customHeight="1" x14ac:dyDescent="0.2"/>
    <row r="56" spans="1:9" ht="15.6" customHeight="1" x14ac:dyDescent="0.2"/>
    <row r="57" spans="1:9" ht="15.6" customHeight="1" x14ac:dyDescent="0.2"/>
    <row r="58" spans="1:9" ht="15.6" customHeight="1" x14ac:dyDescent="0.2"/>
  </sheetData>
  <sheetProtection algorithmName="SHA-512" hashValue="Lkc2kalDhkMJKisM9NR/9VjmzZ+3yJljZRndc/c8jUm2d+1V2jZ/GozREisThBaNSBNItNn7k/GZxuTIi/KPAA==" saltValue="sbCa7nQHCNM+nAyqpMlOZA==" spinCount="100000" sheet="1" objects="1" scenarios="1" formatColumns="0" formatRows="0"/>
  <mergeCells count="4">
    <mergeCell ref="I43:J43"/>
    <mergeCell ref="H5:I5"/>
    <mergeCell ref="A1:J1"/>
    <mergeCell ref="A3:J3"/>
  </mergeCells>
  <printOptions horizontalCentered="1"/>
  <pageMargins left="0" right="0" top="0.5" bottom="0.25" header="0" footer="0"/>
  <pageSetup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58"/>
  <sheetViews>
    <sheetView showGridLines="0" workbookViewId="0">
      <selection activeCell="H5" sqref="H5:I5"/>
    </sheetView>
  </sheetViews>
  <sheetFormatPr defaultRowHeight="12.75" x14ac:dyDescent="0.2"/>
  <cols>
    <col min="1" max="7" width="9.140625" style="2"/>
    <col min="8" max="10" width="11.7109375" style="53" customWidth="1"/>
    <col min="11" max="16384" width="9.140625" style="2"/>
  </cols>
  <sheetData>
    <row r="1" spans="1:11" ht="15.6" customHeight="1" x14ac:dyDescent="0.25">
      <c r="A1" s="204"/>
      <c r="B1" s="204"/>
      <c r="C1" s="204"/>
      <c r="D1" s="204"/>
      <c r="E1" s="204"/>
      <c r="F1" s="204"/>
      <c r="G1" s="204"/>
      <c r="H1" s="204"/>
      <c r="I1" s="204"/>
      <c r="J1" s="204"/>
    </row>
    <row r="2" spans="1:11" s="158" customFormat="1" ht="15.6" customHeight="1" x14ac:dyDescent="0.25">
      <c r="B2" s="161"/>
      <c r="C2" s="161"/>
      <c r="D2" s="161"/>
      <c r="E2" s="161"/>
      <c r="F2" s="161"/>
      <c r="G2" s="162" t="s">
        <v>179</v>
      </c>
      <c r="H2" s="175">
        <f>'1st Month'!$H$2</f>
        <v>0</v>
      </c>
      <c r="I2" s="161"/>
      <c r="J2" s="161"/>
      <c r="K2" s="162"/>
    </row>
    <row r="3" spans="1:11" s="158" customFormat="1" ht="15.6" customHeight="1" x14ac:dyDescent="0.25">
      <c r="A3" s="202" t="s">
        <v>118</v>
      </c>
      <c r="B3" s="202"/>
      <c r="C3" s="202"/>
      <c r="D3" s="202"/>
      <c r="E3" s="202"/>
      <c r="F3" s="202"/>
      <c r="G3" s="202"/>
      <c r="H3" s="202"/>
      <c r="I3" s="202"/>
      <c r="J3" s="202"/>
    </row>
    <row r="4" spans="1:11" s="159" customFormat="1" ht="15.6" customHeight="1" x14ac:dyDescent="0.25">
      <c r="B4" s="161"/>
      <c r="C4" s="161"/>
      <c r="D4" s="161"/>
      <c r="E4" s="161"/>
      <c r="F4" s="162" t="s">
        <v>177</v>
      </c>
      <c r="G4" s="175">
        <f>'1st Month'!$G$4</f>
        <v>0</v>
      </c>
      <c r="H4" s="163"/>
      <c r="I4" s="161"/>
      <c r="J4" s="161"/>
    </row>
    <row r="5" spans="1:11" ht="15.6" customHeight="1" x14ac:dyDescent="0.2">
      <c r="A5" s="2" t="s">
        <v>0</v>
      </c>
      <c r="G5" s="160" t="s">
        <v>178</v>
      </c>
      <c r="H5" s="203" t="s">
        <v>0</v>
      </c>
      <c r="I5" s="203"/>
      <c r="J5" s="2"/>
    </row>
    <row r="6" spans="1:11" ht="15.6" customHeight="1" thickBot="1" x14ac:dyDescent="0.25"/>
    <row r="7" spans="1:11" ht="15.6" customHeight="1" x14ac:dyDescent="0.2">
      <c r="A7" s="2" t="s">
        <v>1</v>
      </c>
      <c r="I7" s="53" t="s">
        <v>2</v>
      </c>
      <c r="J7" s="73">
        <f>'2nd Month'!J39</f>
        <v>0</v>
      </c>
    </row>
    <row r="8" spans="1:11" ht="15.6" customHeight="1" x14ac:dyDescent="0.2">
      <c r="A8" s="4" t="s">
        <v>11</v>
      </c>
      <c r="B8" s="4"/>
      <c r="C8" s="4"/>
      <c r="D8" s="4"/>
      <c r="E8" s="4"/>
      <c r="J8" s="64"/>
    </row>
    <row r="9" spans="1:11" ht="15.6" customHeight="1" x14ac:dyDescent="0.2">
      <c r="A9" s="2" t="s">
        <v>53</v>
      </c>
      <c r="I9" s="72"/>
      <c r="J9" s="65"/>
    </row>
    <row r="10" spans="1:11" ht="15.6" customHeight="1" x14ac:dyDescent="0.2">
      <c r="A10" s="8" t="s">
        <v>145</v>
      </c>
      <c r="I10" s="55"/>
      <c r="J10" s="65"/>
    </row>
    <row r="11" spans="1:11" ht="15.6" customHeight="1" x14ac:dyDescent="0.2">
      <c r="A11" s="2" t="s">
        <v>52</v>
      </c>
      <c r="I11" s="55"/>
      <c r="J11" s="65"/>
    </row>
    <row r="12" spans="1:11" ht="15.6" customHeight="1" x14ac:dyDescent="0.2">
      <c r="A12" s="2" t="s">
        <v>51</v>
      </c>
      <c r="I12" s="55"/>
      <c r="J12" s="65"/>
    </row>
    <row r="13" spans="1:11" ht="15.6" customHeight="1" x14ac:dyDescent="0.2">
      <c r="A13" s="2" t="s">
        <v>54</v>
      </c>
      <c r="I13" s="55"/>
      <c r="J13" s="65"/>
    </row>
    <row r="14" spans="1:11" ht="15.6" customHeight="1" x14ac:dyDescent="0.2">
      <c r="A14" s="2" t="s">
        <v>33</v>
      </c>
      <c r="I14" s="55"/>
      <c r="J14" s="65"/>
    </row>
    <row r="15" spans="1:11" ht="15.6" customHeight="1" x14ac:dyDescent="0.2">
      <c r="B15" s="2" t="s">
        <v>3</v>
      </c>
      <c r="C15" s="2" t="s">
        <v>57</v>
      </c>
      <c r="I15" s="55"/>
      <c r="J15" s="65"/>
    </row>
    <row r="16" spans="1:11" ht="15.6" customHeight="1" thickBot="1" x14ac:dyDescent="0.25">
      <c r="C16" s="2" t="s">
        <v>32</v>
      </c>
      <c r="I16" s="56"/>
      <c r="J16" s="65"/>
    </row>
    <row r="17" spans="1:10" ht="15.6" customHeight="1" thickBot="1" x14ac:dyDescent="0.25">
      <c r="B17" s="4" t="s">
        <v>56</v>
      </c>
      <c r="I17" s="57" t="s">
        <v>2</v>
      </c>
      <c r="J17" s="66">
        <f>SUM(I9:I16)</f>
        <v>0</v>
      </c>
    </row>
    <row r="18" spans="1:10" ht="15.6" customHeight="1" thickTop="1" thickBot="1" x14ac:dyDescent="0.25">
      <c r="B18" s="4" t="s">
        <v>55</v>
      </c>
      <c r="J18" s="67">
        <f>SUM(J7+J17)</f>
        <v>0</v>
      </c>
    </row>
    <row r="19" spans="1:10" ht="15.6" customHeight="1" x14ac:dyDescent="0.2">
      <c r="J19" s="68" t="s">
        <v>0</v>
      </c>
    </row>
    <row r="20" spans="1:10" ht="15.6" customHeight="1" x14ac:dyDescent="0.2">
      <c r="A20" s="2" t="s">
        <v>4</v>
      </c>
      <c r="J20" s="65"/>
    </row>
    <row r="21" spans="1:10" ht="15.6" customHeight="1" thickBot="1" x14ac:dyDescent="0.25">
      <c r="A21" s="2" t="s">
        <v>5</v>
      </c>
      <c r="J21" s="65"/>
    </row>
    <row r="22" spans="1:10" ht="15.6" customHeight="1" x14ac:dyDescent="0.2">
      <c r="A22" s="2" t="s">
        <v>36</v>
      </c>
      <c r="H22" s="63"/>
      <c r="J22" s="65"/>
    </row>
    <row r="23" spans="1:10" ht="15.6" customHeight="1" x14ac:dyDescent="0.2">
      <c r="A23" s="2" t="s">
        <v>37</v>
      </c>
      <c r="H23" s="75"/>
      <c r="J23" s="65"/>
    </row>
    <row r="24" spans="1:10" ht="15.6" customHeight="1" thickBot="1" x14ac:dyDescent="0.25">
      <c r="A24" s="2" t="s">
        <v>38</v>
      </c>
      <c r="H24" s="75"/>
      <c r="J24" s="65"/>
    </row>
    <row r="25" spans="1:10" ht="15.6" customHeight="1" thickBot="1" x14ac:dyDescent="0.25">
      <c r="A25" s="2" t="s">
        <v>39</v>
      </c>
      <c r="H25" s="56"/>
      <c r="I25" s="58">
        <f>SUM(H22:H25)</f>
        <v>0</v>
      </c>
      <c r="J25" s="65"/>
    </row>
    <row r="26" spans="1:10" ht="15.6" customHeight="1" x14ac:dyDescent="0.2">
      <c r="A26" s="2" t="s">
        <v>40</v>
      </c>
      <c r="I26" s="55"/>
      <c r="J26" s="65"/>
    </row>
    <row r="27" spans="1:10" ht="15.6" customHeight="1" x14ac:dyDescent="0.2">
      <c r="A27" s="2" t="s">
        <v>41</v>
      </c>
      <c r="I27" s="55"/>
      <c r="J27" s="65"/>
    </row>
    <row r="28" spans="1:10" ht="15.6" customHeight="1" x14ac:dyDescent="0.2">
      <c r="A28" s="2" t="s">
        <v>42</v>
      </c>
      <c r="I28" s="55"/>
      <c r="J28" s="65"/>
    </row>
    <row r="29" spans="1:10" ht="15.6" customHeight="1" x14ac:dyDescent="0.2">
      <c r="A29" s="2" t="s">
        <v>43</v>
      </c>
      <c r="I29" s="55"/>
      <c r="J29" s="65"/>
    </row>
    <row r="30" spans="1:10" ht="15.6" customHeight="1" x14ac:dyDescent="0.2">
      <c r="A30" s="2" t="s">
        <v>44</v>
      </c>
      <c r="I30" s="55"/>
      <c r="J30" s="65"/>
    </row>
    <row r="31" spans="1:10" ht="15.6" customHeight="1" x14ac:dyDescent="0.2">
      <c r="A31" s="2" t="s">
        <v>45</v>
      </c>
      <c r="I31" s="55"/>
      <c r="J31" s="65"/>
    </row>
    <row r="32" spans="1:10" ht="15.6" customHeight="1" x14ac:dyDescent="0.2">
      <c r="A32" s="2" t="s">
        <v>46</v>
      </c>
      <c r="I32" s="55"/>
      <c r="J32" s="65"/>
    </row>
    <row r="33" spans="1:10" ht="15.6" customHeight="1" x14ac:dyDescent="0.2">
      <c r="A33" s="2" t="s">
        <v>47</v>
      </c>
      <c r="I33" s="55"/>
      <c r="J33" s="65"/>
    </row>
    <row r="34" spans="1:10" ht="15.6" customHeight="1" x14ac:dyDescent="0.2">
      <c r="A34" s="2" t="s">
        <v>48</v>
      </c>
      <c r="I34" s="55"/>
      <c r="J34" s="65"/>
    </row>
    <row r="35" spans="1:10" ht="15.6" customHeight="1" x14ac:dyDescent="0.2">
      <c r="A35" s="2" t="s">
        <v>48</v>
      </c>
      <c r="I35" s="55"/>
      <c r="J35" s="65"/>
    </row>
    <row r="36" spans="1:10" ht="15.6" customHeight="1" x14ac:dyDescent="0.2">
      <c r="A36" s="2" t="s">
        <v>49</v>
      </c>
      <c r="I36" s="55"/>
      <c r="J36" s="65"/>
    </row>
    <row r="37" spans="1:10" ht="15.6" customHeight="1" thickBot="1" x14ac:dyDescent="0.25">
      <c r="A37" s="2" t="s">
        <v>50</v>
      </c>
      <c r="I37" s="56"/>
      <c r="J37" s="65"/>
    </row>
    <row r="38" spans="1:10" ht="15.6" customHeight="1" thickBot="1" x14ac:dyDescent="0.25">
      <c r="A38" s="8" t="s">
        <v>34</v>
      </c>
      <c r="I38" s="59"/>
      <c r="J38" s="69">
        <f>SUM(I25:I37)</f>
        <v>0</v>
      </c>
    </row>
    <row r="39" spans="1:10" ht="15.6" customHeight="1" thickTop="1" thickBot="1" x14ac:dyDescent="0.25">
      <c r="A39" s="4" t="s">
        <v>35</v>
      </c>
      <c r="J39" s="70">
        <f>SUM(J18-J38)</f>
        <v>0</v>
      </c>
    </row>
    <row r="40" spans="1:10" ht="15.6" customHeight="1" x14ac:dyDescent="0.2"/>
    <row r="41" spans="1:10" ht="15.6" customHeight="1" x14ac:dyDescent="0.2">
      <c r="A41" s="2" t="s">
        <v>6</v>
      </c>
    </row>
    <row r="42" spans="1:10" ht="15.6" customHeight="1" x14ac:dyDescent="0.2">
      <c r="A42" s="2" t="s">
        <v>12</v>
      </c>
    </row>
    <row r="43" spans="1:10" ht="15.6" customHeight="1" x14ac:dyDescent="0.2">
      <c r="A43" s="2" t="s">
        <v>7</v>
      </c>
      <c r="I43" s="199"/>
      <c r="J43" s="200"/>
    </row>
    <row r="44" spans="1:10" ht="15.6" customHeight="1" x14ac:dyDescent="0.2"/>
    <row r="45" spans="1:10" ht="15.6" customHeight="1" x14ac:dyDescent="0.2">
      <c r="A45" s="5"/>
      <c r="B45" s="5"/>
      <c r="C45" s="5" t="s">
        <v>0</v>
      </c>
      <c r="D45" s="5"/>
      <c r="H45" s="60"/>
      <c r="I45" s="60"/>
      <c r="J45" s="60"/>
    </row>
    <row r="46" spans="1:10" ht="15.6" customHeight="1" x14ac:dyDescent="0.2">
      <c r="D46" s="6" t="s">
        <v>9</v>
      </c>
      <c r="H46" s="59"/>
      <c r="I46" s="59"/>
      <c r="J46" s="71" t="s">
        <v>8</v>
      </c>
    </row>
    <row r="47" spans="1:10" ht="15.6" customHeight="1" x14ac:dyDescent="0.2">
      <c r="H47" s="53" t="s">
        <v>0</v>
      </c>
    </row>
    <row r="48" spans="1:10" ht="15.6" customHeight="1" x14ac:dyDescent="0.2">
      <c r="A48" s="3" t="s">
        <v>10</v>
      </c>
      <c r="B48" s="3"/>
    </row>
    <row r="49" spans="1:9" ht="15.6" customHeight="1" x14ac:dyDescent="0.2">
      <c r="A49" s="7"/>
      <c r="B49" s="7"/>
      <c r="C49" s="7"/>
      <c r="D49" s="7"/>
      <c r="E49" s="7"/>
      <c r="F49" s="7"/>
      <c r="G49" s="7"/>
      <c r="H49" s="61"/>
      <c r="I49" s="61"/>
    </row>
    <row r="50" spans="1:9" ht="15.6" customHeight="1" x14ac:dyDescent="0.2">
      <c r="A50" s="7"/>
      <c r="B50" s="7"/>
      <c r="C50" s="7"/>
      <c r="D50" s="7"/>
      <c r="E50" s="7"/>
      <c r="F50" s="7"/>
      <c r="G50" s="7"/>
      <c r="H50" s="61"/>
      <c r="I50" s="61"/>
    </row>
    <row r="51" spans="1:9" ht="15.6" customHeight="1" x14ac:dyDescent="0.2"/>
    <row r="52" spans="1:9" ht="15.6" customHeight="1" x14ac:dyDescent="0.2"/>
    <row r="53" spans="1:9" ht="15.6" customHeight="1" x14ac:dyDescent="0.2"/>
    <row r="54" spans="1:9" ht="15.6" customHeight="1" x14ac:dyDescent="0.2"/>
    <row r="55" spans="1:9" ht="15.6" customHeight="1" x14ac:dyDescent="0.2"/>
    <row r="56" spans="1:9" ht="15.6" customHeight="1" x14ac:dyDescent="0.2"/>
    <row r="57" spans="1:9" ht="15.6" customHeight="1" x14ac:dyDescent="0.2"/>
    <row r="58" spans="1:9" ht="15.6" customHeight="1" x14ac:dyDescent="0.2"/>
  </sheetData>
  <sheetProtection algorithmName="SHA-512" hashValue="jfu6mXZrO1QWjrHG3IY5Ag5OrRbcJG5U11wwVVd0qLELM+/RbCjRdWxTN1XcX4WeZpNNOtFw/IabmPF/43dhKA==" saltValue="amJLdU5q2cmKF+AML2PvGA==" spinCount="100000" sheet="1" objects="1" scenarios="1" formatColumns="0" formatRows="0"/>
  <mergeCells count="4">
    <mergeCell ref="I43:J43"/>
    <mergeCell ref="H5:I5"/>
    <mergeCell ref="A3:J3"/>
    <mergeCell ref="A1:J1"/>
  </mergeCells>
  <phoneticPr fontId="0" type="noConversion"/>
  <printOptions horizontalCentered="1"/>
  <pageMargins left="0" right="0" top="0.5" bottom="0.25" header="0" footer="0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83"/>
  <sheetViews>
    <sheetView showGridLines="0" workbookViewId="0">
      <selection activeCell="E5" sqref="E5"/>
    </sheetView>
  </sheetViews>
  <sheetFormatPr defaultRowHeight="12.75" x14ac:dyDescent="0.2"/>
  <cols>
    <col min="8" max="10" width="11.7109375" style="62" customWidth="1"/>
    <col min="11" max="13" width="9.140625" style="157"/>
  </cols>
  <sheetData>
    <row r="1" spans="1:13" s="115" customFormat="1" ht="14.45" customHeight="1" x14ac:dyDescent="0.2">
      <c r="A1" s="205" t="s">
        <v>180</v>
      </c>
      <c r="B1" s="205"/>
      <c r="C1" s="205"/>
      <c r="D1" s="205"/>
      <c r="E1" s="205"/>
      <c r="F1" s="205"/>
      <c r="G1" s="205"/>
      <c r="H1" s="205"/>
      <c r="I1" s="205"/>
      <c r="J1" s="205"/>
      <c r="K1" s="166"/>
      <c r="L1" s="166"/>
      <c r="M1" s="166"/>
    </row>
    <row r="2" spans="1:13" s="115" customFormat="1" ht="14.45" customHeight="1" x14ac:dyDescent="0.2">
      <c r="A2" s="167"/>
      <c r="B2" s="168"/>
      <c r="C2" s="168"/>
      <c r="D2" s="168"/>
      <c r="E2" s="168"/>
      <c r="F2" s="168"/>
      <c r="G2" s="169" t="s">
        <v>179</v>
      </c>
      <c r="H2" s="172">
        <f>'1st Month'!$H$2</f>
        <v>0</v>
      </c>
      <c r="I2" s="168"/>
      <c r="J2" s="168"/>
      <c r="K2" s="169"/>
      <c r="L2" s="166"/>
      <c r="M2" s="166"/>
    </row>
    <row r="3" spans="1:13" s="115" customFormat="1" ht="14.45" customHeight="1" x14ac:dyDescent="0.2">
      <c r="A3" s="168"/>
      <c r="B3" s="168"/>
      <c r="C3" s="168"/>
      <c r="D3" s="168"/>
      <c r="E3" s="168"/>
      <c r="F3" s="169" t="s">
        <v>147</v>
      </c>
      <c r="G3" s="173">
        <f>'1st Month'!G4</f>
        <v>0</v>
      </c>
      <c r="H3" s="174"/>
      <c r="I3" s="174"/>
      <c r="J3" s="174"/>
      <c r="K3" s="166"/>
      <c r="L3" s="166"/>
      <c r="M3" s="166"/>
    </row>
    <row r="4" spans="1:13" s="170" customFormat="1" ht="14.45" customHeight="1" x14ac:dyDescent="0.2">
      <c r="A4" s="116"/>
      <c r="B4" s="116"/>
      <c r="C4" s="116"/>
      <c r="E4" s="117"/>
      <c r="F4" s="117" t="s">
        <v>13</v>
      </c>
      <c r="G4" s="212"/>
      <c r="H4" s="212"/>
      <c r="I4" s="212"/>
      <c r="J4" s="195"/>
      <c r="K4" s="171"/>
      <c r="L4" s="171"/>
      <c r="M4" s="171"/>
    </row>
    <row r="5" spans="1:13" ht="14.45" customHeight="1" x14ac:dyDescent="0.2">
      <c r="A5" s="118"/>
      <c r="B5" s="118"/>
      <c r="C5" s="118"/>
      <c r="D5" s="118"/>
      <c r="E5" s="197"/>
      <c r="F5" s="196" t="s">
        <v>191</v>
      </c>
      <c r="G5" s="196"/>
      <c r="H5" s="119"/>
      <c r="I5" s="119"/>
      <c r="J5" s="119"/>
      <c r="K5" s="120"/>
      <c r="L5" s="120"/>
      <c r="M5" s="120"/>
    </row>
    <row r="6" spans="1:13" ht="14.45" customHeight="1" x14ac:dyDescent="0.2">
      <c r="A6" s="206" t="s">
        <v>14</v>
      </c>
      <c r="B6" s="206"/>
      <c r="C6" s="206"/>
      <c r="D6" s="206"/>
      <c r="E6" s="206"/>
      <c r="F6" s="206"/>
      <c r="G6" s="206"/>
      <c r="H6" s="206"/>
      <c r="I6" s="206"/>
      <c r="J6" s="206"/>
      <c r="K6" s="120"/>
      <c r="L6" s="120"/>
      <c r="M6" s="120"/>
    </row>
    <row r="7" spans="1:13" ht="14.45" customHeight="1" thickBot="1" x14ac:dyDescent="0.25">
      <c r="A7" s="1"/>
      <c r="B7" s="1"/>
      <c r="C7" s="1"/>
      <c r="D7" s="1"/>
      <c r="E7" s="1"/>
      <c r="F7" s="1"/>
      <c r="G7" s="1"/>
      <c r="H7" s="121"/>
      <c r="I7" s="121"/>
      <c r="J7" s="121"/>
      <c r="K7" s="120"/>
      <c r="L7" s="120"/>
      <c r="M7" s="120"/>
    </row>
    <row r="8" spans="1:13" ht="14.45" customHeight="1" x14ac:dyDescent="0.2">
      <c r="A8" s="118" t="s">
        <v>148</v>
      </c>
      <c r="B8" s="118"/>
      <c r="C8" s="118"/>
      <c r="D8" s="118"/>
      <c r="E8" s="118"/>
      <c r="F8" s="1"/>
      <c r="G8" s="1"/>
      <c r="H8" s="121"/>
      <c r="I8" s="121"/>
      <c r="J8" s="74">
        <f>'1st Month'!J7</f>
        <v>0</v>
      </c>
      <c r="K8" s="120"/>
      <c r="L8" s="120"/>
      <c r="M8" s="120"/>
    </row>
    <row r="9" spans="1:13" ht="14.45" customHeight="1" x14ac:dyDescent="0.2">
      <c r="A9" s="118" t="s">
        <v>15</v>
      </c>
      <c r="B9" s="118"/>
      <c r="C9" s="118"/>
      <c r="D9" s="118"/>
      <c r="E9" s="118"/>
      <c r="F9" s="1"/>
      <c r="G9" s="1"/>
      <c r="H9" s="121"/>
      <c r="I9" s="122"/>
      <c r="J9" s="123" t="s">
        <v>0</v>
      </c>
      <c r="K9" s="124" t="s">
        <v>16</v>
      </c>
      <c r="L9" s="124" t="s">
        <v>17</v>
      </c>
      <c r="M9" s="124" t="s">
        <v>18</v>
      </c>
    </row>
    <row r="10" spans="1:13" ht="14.45" customHeight="1" x14ac:dyDescent="0.2">
      <c r="A10" s="118" t="s">
        <v>149</v>
      </c>
      <c r="B10" s="118"/>
      <c r="C10" s="118"/>
      <c r="D10" s="118"/>
      <c r="E10" s="118"/>
      <c r="F10" s="1"/>
      <c r="G10" s="1"/>
      <c r="H10" s="121"/>
      <c r="I10" s="125">
        <f>SUM(K10:M10)</f>
        <v>0</v>
      </c>
      <c r="J10" s="126"/>
      <c r="K10" s="165">
        <f>'1st Month'!I9</f>
        <v>0</v>
      </c>
      <c r="L10" s="165">
        <f>'2nd Month'!I9</f>
        <v>0</v>
      </c>
      <c r="M10" s="165">
        <f>'3rd Month'!I9</f>
        <v>0</v>
      </c>
    </row>
    <row r="11" spans="1:13" ht="14.45" customHeight="1" x14ac:dyDescent="0.2">
      <c r="A11" s="118" t="s">
        <v>150</v>
      </c>
      <c r="B11" s="118"/>
      <c r="C11" s="118"/>
      <c r="D11" s="118"/>
      <c r="E11" s="118"/>
      <c r="F11" s="1"/>
      <c r="G11" s="1"/>
      <c r="H11" s="121"/>
      <c r="I11" s="128">
        <f t="shared" ref="I11:I17" si="0">SUM(K11:M11)</f>
        <v>0</v>
      </c>
      <c r="J11" s="126"/>
      <c r="K11" s="165">
        <f>'1st Month'!I10</f>
        <v>0</v>
      </c>
      <c r="L11" s="165">
        <f>'2nd Month'!I10</f>
        <v>0</v>
      </c>
      <c r="M11" s="165">
        <f>'3rd Month'!I10</f>
        <v>0</v>
      </c>
    </row>
    <row r="12" spans="1:13" ht="14.45" customHeight="1" x14ac:dyDescent="0.2">
      <c r="A12" s="118" t="s">
        <v>151</v>
      </c>
      <c r="B12" s="118"/>
      <c r="C12" s="118"/>
      <c r="D12" s="118"/>
      <c r="E12" s="118"/>
      <c r="F12" s="1"/>
      <c r="G12" s="1"/>
      <c r="H12" s="121"/>
      <c r="I12" s="128">
        <f t="shared" si="0"/>
        <v>0</v>
      </c>
      <c r="J12" s="126"/>
      <c r="K12" s="165">
        <f>'1st Month'!I11</f>
        <v>0</v>
      </c>
      <c r="L12" s="165">
        <f>'2nd Month'!I11</f>
        <v>0</v>
      </c>
      <c r="M12" s="165">
        <f>'3rd Month'!I11</f>
        <v>0</v>
      </c>
    </row>
    <row r="13" spans="1:13" ht="14.45" customHeight="1" x14ac:dyDescent="0.2">
      <c r="A13" s="118" t="s">
        <v>152</v>
      </c>
      <c r="B13" s="118"/>
      <c r="C13" s="118"/>
      <c r="D13" s="118"/>
      <c r="E13" s="118"/>
      <c r="F13" s="1"/>
      <c r="G13" s="1"/>
      <c r="H13" s="121"/>
      <c r="I13" s="128">
        <f t="shared" si="0"/>
        <v>0</v>
      </c>
      <c r="J13" s="126"/>
      <c r="K13" s="165">
        <f>'1st Month'!I12</f>
        <v>0</v>
      </c>
      <c r="L13" s="165">
        <f>'2nd Month'!I12</f>
        <v>0</v>
      </c>
      <c r="M13" s="165">
        <f>'3rd Month'!I12</f>
        <v>0</v>
      </c>
    </row>
    <row r="14" spans="1:13" ht="14.45" customHeight="1" x14ac:dyDescent="0.2">
      <c r="A14" s="118" t="s">
        <v>153</v>
      </c>
      <c r="B14" s="118"/>
      <c r="C14" s="118"/>
      <c r="D14" s="118"/>
      <c r="E14" s="118"/>
      <c r="F14" s="1"/>
      <c r="G14" s="1"/>
      <c r="H14" s="121"/>
      <c r="I14" s="128">
        <f t="shared" si="0"/>
        <v>0</v>
      </c>
      <c r="J14" s="126"/>
      <c r="K14" s="165">
        <f>'1st Month'!I13</f>
        <v>0</v>
      </c>
      <c r="L14" s="165">
        <f>'2nd Month'!I13</f>
        <v>0</v>
      </c>
      <c r="M14" s="165">
        <f>'3rd Month'!I13</f>
        <v>0</v>
      </c>
    </row>
    <row r="15" spans="1:13" ht="14.45" customHeight="1" x14ac:dyDescent="0.2">
      <c r="A15" s="118" t="s">
        <v>154</v>
      </c>
      <c r="B15" s="118"/>
      <c r="C15" s="118"/>
      <c r="D15" s="118"/>
      <c r="E15" s="118"/>
      <c r="F15" s="1"/>
      <c r="G15" s="1"/>
      <c r="H15" s="121"/>
      <c r="I15" s="128">
        <f t="shared" si="0"/>
        <v>0</v>
      </c>
      <c r="J15" s="126"/>
      <c r="K15" s="165">
        <f>'1st Month'!I14</f>
        <v>0</v>
      </c>
      <c r="L15" s="165">
        <f>'2nd Month'!I14</f>
        <v>0</v>
      </c>
      <c r="M15" s="165">
        <f>'3rd Month'!I14</f>
        <v>0</v>
      </c>
    </row>
    <row r="16" spans="1:13" ht="14.45" customHeight="1" x14ac:dyDescent="0.2">
      <c r="A16" s="118"/>
      <c r="B16" s="118"/>
      <c r="C16" s="118" t="s">
        <v>155</v>
      </c>
      <c r="D16" s="118"/>
      <c r="E16" s="118"/>
      <c r="F16" s="1"/>
      <c r="G16" s="1"/>
      <c r="H16" s="121"/>
      <c r="I16" s="128">
        <f t="shared" si="0"/>
        <v>0</v>
      </c>
      <c r="J16" s="126"/>
      <c r="K16" s="165">
        <f>'1st Month'!I15</f>
        <v>0</v>
      </c>
      <c r="L16" s="165">
        <f>'2nd Month'!I15</f>
        <v>0</v>
      </c>
      <c r="M16" s="165">
        <f>'3rd Month'!I15</f>
        <v>0</v>
      </c>
    </row>
    <row r="17" spans="1:13" ht="14.45" customHeight="1" x14ac:dyDescent="0.2">
      <c r="A17" s="118"/>
      <c r="B17" s="118"/>
      <c r="C17" s="118" t="s">
        <v>156</v>
      </c>
      <c r="D17" s="118"/>
      <c r="E17" s="118"/>
      <c r="F17" s="1"/>
      <c r="G17" s="1"/>
      <c r="H17" s="121"/>
      <c r="I17" s="129">
        <f t="shared" si="0"/>
        <v>0</v>
      </c>
      <c r="J17" s="126"/>
      <c r="K17" s="165">
        <f>'1st Month'!I16</f>
        <v>0</v>
      </c>
      <c r="L17" s="165">
        <f>'2nd Month'!I16</f>
        <v>0</v>
      </c>
      <c r="M17" s="165">
        <f>'3rd Month'!I16</f>
        <v>0</v>
      </c>
    </row>
    <row r="18" spans="1:13" ht="14.45" customHeight="1" thickBot="1" x14ac:dyDescent="0.25">
      <c r="A18" s="118"/>
      <c r="B18" s="130" t="s">
        <v>157</v>
      </c>
      <c r="C18" s="118"/>
      <c r="D18" s="118"/>
      <c r="E18" s="118"/>
      <c r="F18" s="1"/>
      <c r="G18" s="1"/>
      <c r="H18" s="121"/>
      <c r="I18" s="121"/>
      <c r="J18" s="131">
        <f>SUM(I10:I17)</f>
        <v>0</v>
      </c>
      <c r="K18" s="120" t="s">
        <v>0</v>
      </c>
      <c r="L18" s="120"/>
      <c r="M18" s="120"/>
    </row>
    <row r="19" spans="1:13" ht="14.45" customHeight="1" thickTop="1" thickBot="1" x14ac:dyDescent="0.25">
      <c r="A19" s="118"/>
      <c r="B19" s="130" t="s">
        <v>158</v>
      </c>
      <c r="C19" s="118"/>
      <c r="D19" s="118"/>
      <c r="E19" s="118"/>
      <c r="F19" s="1"/>
      <c r="G19" s="1"/>
      <c r="H19" s="121"/>
      <c r="I19" s="121"/>
      <c r="J19" s="132">
        <f>SUM(J8:J18)</f>
        <v>0</v>
      </c>
      <c r="K19" s="120"/>
      <c r="L19" s="120"/>
      <c r="M19" s="120"/>
    </row>
    <row r="20" spans="1:13" ht="14.45" customHeight="1" x14ac:dyDescent="0.2">
      <c r="A20" s="118"/>
      <c r="B20" s="118"/>
      <c r="C20" s="118"/>
      <c r="D20" s="118"/>
      <c r="E20" s="118"/>
      <c r="F20" s="1"/>
      <c r="G20" s="1"/>
      <c r="H20" s="121"/>
      <c r="I20" s="121"/>
      <c r="J20" s="133"/>
      <c r="K20" s="120"/>
      <c r="L20" s="120"/>
      <c r="M20" s="120"/>
    </row>
    <row r="21" spans="1:13" ht="14.45" customHeight="1" x14ac:dyDescent="0.2">
      <c r="A21" s="118"/>
      <c r="B21" s="118" t="s">
        <v>19</v>
      </c>
      <c r="C21" s="118"/>
      <c r="D21" s="118"/>
      <c r="E21" s="118"/>
      <c r="F21" s="1"/>
      <c r="G21" s="1"/>
      <c r="H21" s="121"/>
      <c r="I21" s="121"/>
      <c r="J21" s="126"/>
      <c r="K21" s="120"/>
      <c r="L21" s="120"/>
      <c r="M21" s="120"/>
    </row>
    <row r="22" spans="1:13" ht="14.45" customHeight="1" x14ac:dyDescent="0.2">
      <c r="A22" s="118" t="s">
        <v>5</v>
      </c>
      <c r="B22" s="118"/>
      <c r="C22" s="118"/>
      <c r="D22" s="118"/>
      <c r="E22" s="118"/>
      <c r="F22" s="1"/>
      <c r="G22" s="1"/>
      <c r="H22" s="121"/>
      <c r="I22" s="121"/>
      <c r="J22" s="126"/>
      <c r="K22" s="124" t="s">
        <v>16</v>
      </c>
      <c r="L22" s="124" t="s">
        <v>17</v>
      </c>
      <c r="M22" s="124" t="s">
        <v>18</v>
      </c>
    </row>
    <row r="23" spans="1:13" ht="14.45" customHeight="1" x14ac:dyDescent="0.2">
      <c r="A23" s="118"/>
      <c r="B23" s="118" t="s">
        <v>159</v>
      </c>
      <c r="C23" s="118"/>
      <c r="D23" s="118"/>
      <c r="E23" s="118"/>
      <c r="F23" s="1"/>
      <c r="G23" s="1"/>
      <c r="H23" s="134">
        <f>SUM(K23:M23)</f>
        <v>0</v>
      </c>
      <c r="I23" s="121"/>
      <c r="J23" s="126"/>
      <c r="K23" s="165">
        <f>'1st Month'!H22</f>
        <v>0</v>
      </c>
      <c r="L23" s="165">
        <f>'2nd Month'!H22</f>
        <v>0</v>
      </c>
      <c r="M23" s="165">
        <f>'3rd Month'!H22</f>
        <v>0</v>
      </c>
    </row>
    <row r="24" spans="1:13" ht="14.45" customHeight="1" x14ac:dyDescent="0.2">
      <c r="A24" s="118"/>
      <c r="B24" s="118" t="s">
        <v>160</v>
      </c>
      <c r="C24" s="118"/>
      <c r="D24" s="118"/>
      <c r="E24" s="118"/>
      <c r="F24" s="1"/>
      <c r="G24" s="1"/>
      <c r="H24" s="135">
        <f>SUM(K24:M24)</f>
        <v>0</v>
      </c>
      <c r="I24" s="121"/>
      <c r="J24" s="126"/>
      <c r="K24" s="165">
        <f>'1st Month'!H23</f>
        <v>0</v>
      </c>
      <c r="L24" s="165">
        <f>'2nd Month'!H23</f>
        <v>0</v>
      </c>
      <c r="M24" s="165">
        <f>'3rd Month'!H23</f>
        <v>0</v>
      </c>
    </row>
    <row r="25" spans="1:13" ht="14.45" customHeight="1" x14ac:dyDescent="0.2">
      <c r="A25" s="118"/>
      <c r="B25" s="118" t="s">
        <v>161</v>
      </c>
      <c r="C25" s="118"/>
      <c r="D25" s="118"/>
      <c r="E25" s="118"/>
      <c r="F25" s="1"/>
      <c r="G25" s="1"/>
      <c r="H25" s="135">
        <f>SUM(K25:M25)</f>
        <v>0</v>
      </c>
      <c r="I25" s="121"/>
      <c r="J25" s="126"/>
      <c r="K25" s="165">
        <f>'1st Month'!H24</f>
        <v>0</v>
      </c>
      <c r="L25" s="165">
        <f>'2nd Month'!H24</f>
        <v>0</v>
      </c>
      <c r="M25" s="165">
        <f>'3rd Month'!H24</f>
        <v>0</v>
      </c>
    </row>
    <row r="26" spans="1:13" ht="14.45" customHeight="1" x14ac:dyDescent="0.2">
      <c r="A26" s="118"/>
      <c r="B26" s="118" t="s">
        <v>162</v>
      </c>
      <c r="C26" s="118"/>
      <c r="D26" s="118"/>
      <c r="E26" s="118"/>
      <c r="F26" s="1"/>
      <c r="G26" s="1"/>
      <c r="H26" s="136">
        <f>SUM(K26:M26)</f>
        <v>0</v>
      </c>
      <c r="I26" s="121"/>
      <c r="J26" s="126"/>
      <c r="K26" s="165">
        <f>'1st Month'!H25</f>
        <v>0</v>
      </c>
      <c r="L26" s="165">
        <f>'2nd Month'!H25</f>
        <v>0</v>
      </c>
      <c r="M26" s="165">
        <f>'3rd Month'!H25</f>
        <v>0</v>
      </c>
    </row>
    <row r="27" spans="1:13" ht="14.45" customHeight="1" x14ac:dyDescent="0.2">
      <c r="A27" s="118"/>
      <c r="B27" s="130" t="s">
        <v>163</v>
      </c>
      <c r="C27" s="118"/>
      <c r="D27" s="118"/>
      <c r="E27" s="118"/>
      <c r="F27" s="1"/>
      <c r="G27" s="1"/>
      <c r="H27" s="121"/>
      <c r="I27" s="137">
        <f>SUM(H23:H26)</f>
        <v>0</v>
      </c>
      <c r="J27" s="126"/>
      <c r="K27" s="124" t="s">
        <v>16</v>
      </c>
      <c r="L27" s="124" t="s">
        <v>17</v>
      </c>
      <c r="M27" s="124" t="s">
        <v>18</v>
      </c>
    </row>
    <row r="28" spans="1:13" ht="14.45" customHeight="1" x14ac:dyDescent="0.2">
      <c r="A28" s="118" t="s">
        <v>164</v>
      </c>
      <c r="B28" s="118"/>
      <c r="C28" s="118"/>
      <c r="D28" s="118"/>
      <c r="E28" s="118"/>
      <c r="F28" s="1"/>
      <c r="G28" s="1"/>
      <c r="H28" s="121"/>
      <c r="I28" s="128">
        <f>SUM(K28:M28)</f>
        <v>0</v>
      </c>
      <c r="J28" s="126"/>
      <c r="K28" s="165">
        <f>'1st Month'!I26</f>
        <v>0</v>
      </c>
      <c r="L28" s="165">
        <f>'2nd Month'!I26</f>
        <v>0</v>
      </c>
      <c r="M28" s="165">
        <f>'3rd Month'!I26</f>
        <v>0</v>
      </c>
    </row>
    <row r="29" spans="1:13" ht="14.45" customHeight="1" x14ac:dyDescent="0.2">
      <c r="A29" s="118" t="s">
        <v>165</v>
      </c>
      <c r="B29" s="118"/>
      <c r="C29" s="118"/>
      <c r="D29" s="118"/>
      <c r="E29" s="118"/>
      <c r="F29" s="1"/>
      <c r="G29" s="1"/>
      <c r="H29" s="121"/>
      <c r="I29" s="128">
        <f t="shared" ref="I29:I39" si="1">SUM(K29:M29)</f>
        <v>0</v>
      </c>
      <c r="J29" s="126"/>
      <c r="K29" s="165">
        <f>'1st Month'!I27</f>
        <v>0</v>
      </c>
      <c r="L29" s="165">
        <f>'2nd Month'!I27</f>
        <v>0</v>
      </c>
      <c r="M29" s="165">
        <f>'3rd Month'!I27</f>
        <v>0</v>
      </c>
    </row>
    <row r="30" spans="1:13" ht="14.45" customHeight="1" x14ac:dyDescent="0.2">
      <c r="A30" s="118" t="s">
        <v>166</v>
      </c>
      <c r="B30" s="118"/>
      <c r="C30" s="118"/>
      <c r="D30" s="118"/>
      <c r="E30" s="118"/>
      <c r="F30" s="1"/>
      <c r="G30" s="1"/>
      <c r="H30" s="121"/>
      <c r="I30" s="138">
        <f t="shared" si="1"/>
        <v>0</v>
      </c>
      <c r="J30" s="126"/>
      <c r="K30" s="165">
        <f>'1st Month'!I28</f>
        <v>0</v>
      </c>
      <c r="L30" s="165">
        <f>'2nd Month'!I28</f>
        <v>0</v>
      </c>
      <c r="M30" s="165">
        <f>'3rd Month'!I28</f>
        <v>0</v>
      </c>
    </row>
    <row r="31" spans="1:13" ht="14.45" customHeight="1" x14ac:dyDescent="0.2">
      <c r="A31" s="118" t="s">
        <v>167</v>
      </c>
      <c r="B31" s="118"/>
      <c r="C31" s="118"/>
      <c r="D31" s="118"/>
      <c r="E31" s="118"/>
      <c r="F31" s="1"/>
      <c r="G31" s="1"/>
      <c r="H31" s="121"/>
      <c r="I31" s="138">
        <f t="shared" si="1"/>
        <v>0</v>
      </c>
      <c r="J31" s="126"/>
      <c r="K31" s="165">
        <f>'1st Month'!I29</f>
        <v>0</v>
      </c>
      <c r="L31" s="165">
        <f>'2nd Month'!I29</f>
        <v>0</v>
      </c>
      <c r="M31" s="165">
        <f>'3rd Month'!I29</f>
        <v>0</v>
      </c>
    </row>
    <row r="32" spans="1:13" ht="14.45" customHeight="1" x14ac:dyDescent="0.2">
      <c r="A32" s="118" t="s">
        <v>168</v>
      </c>
      <c r="B32" s="118"/>
      <c r="C32" s="118"/>
      <c r="D32" s="118"/>
      <c r="E32" s="118"/>
      <c r="F32" s="1"/>
      <c r="G32" s="1"/>
      <c r="H32" s="121"/>
      <c r="I32" s="138">
        <f t="shared" si="1"/>
        <v>0</v>
      </c>
      <c r="J32" s="126"/>
      <c r="K32" s="165">
        <f>'1st Month'!I30</f>
        <v>0</v>
      </c>
      <c r="L32" s="165">
        <f>'2nd Month'!I30</f>
        <v>0</v>
      </c>
      <c r="M32" s="165">
        <f>'3rd Month'!I30</f>
        <v>0</v>
      </c>
    </row>
    <row r="33" spans="1:13" ht="14.45" customHeight="1" x14ac:dyDescent="0.2">
      <c r="A33" s="118" t="s">
        <v>169</v>
      </c>
      <c r="B33" s="118"/>
      <c r="C33" s="118"/>
      <c r="D33" s="118"/>
      <c r="E33" s="118"/>
      <c r="F33" s="1"/>
      <c r="G33" s="1"/>
      <c r="H33" s="121"/>
      <c r="I33" s="138">
        <f t="shared" si="1"/>
        <v>0</v>
      </c>
      <c r="J33" s="126"/>
      <c r="K33" s="165">
        <f>'1st Month'!I31</f>
        <v>0</v>
      </c>
      <c r="L33" s="165">
        <f>'2nd Month'!I31</f>
        <v>0</v>
      </c>
      <c r="M33" s="165">
        <f>'3rd Month'!I31</f>
        <v>0</v>
      </c>
    </row>
    <row r="34" spans="1:13" ht="14.45" customHeight="1" x14ac:dyDescent="0.2">
      <c r="A34" s="118" t="s">
        <v>170</v>
      </c>
      <c r="B34" s="118"/>
      <c r="C34" s="118"/>
      <c r="D34" s="118"/>
      <c r="E34" s="118"/>
      <c r="F34" s="1"/>
      <c r="G34" s="1"/>
      <c r="H34" s="121"/>
      <c r="I34" s="138">
        <f t="shared" si="1"/>
        <v>0</v>
      </c>
      <c r="J34" s="126"/>
      <c r="K34" s="165">
        <f>'1st Month'!I32</f>
        <v>0</v>
      </c>
      <c r="L34" s="165">
        <f>'2nd Month'!I32</f>
        <v>0</v>
      </c>
      <c r="M34" s="165">
        <f>'3rd Month'!I32</f>
        <v>0</v>
      </c>
    </row>
    <row r="35" spans="1:13" ht="14.45" customHeight="1" x14ac:dyDescent="0.2">
      <c r="A35" s="118" t="s">
        <v>171</v>
      </c>
      <c r="B35" s="118"/>
      <c r="C35" s="118"/>
      <c r="D35" s="118"/>
      <c r="E35" s="118"/>
      <c r="F35" s="1"/>
      <c r="G35" s="1"/>
      <c r="H35" s="121"/>
      <c r="I35" s="138">
        <f t="shared" si="1"/>
        <v>0</v>
      </c>
      <c r="J35" s="126"/>
      <c r="K35" s="165">
        <f>'1st Month'!I33</f>
        <v>0</v>
      </c>
      <c r="L35" s="165">
        <f>'2nd Month'!I33</f>
        <v>0</v>
      </c>
      <c r="M35" s="165">
        <f>'3rd Month'!I33</f>
        <v>0</v>
      </c>
    </row>
    <row r="36" spans="1:13" ht="14.45" customHeight="1" x14ac:dyDescent="0.2">
      <c r="A36" s="118" t="s">
        <v>172</v>
      </c>
      <c r="B36" s="118"/>
      <c r="C36" s="118"/>
      <c r="D36" s="118"/>
      <c r="E36" s="118"/>
      <c r="F36" s="1"/>
      <c r="G36" s="1"/>
      <c r="H36" s="121"/>
      <c r="I36" s="138">
        <f t="shared" si="1"/>
        <v>0</v>
      </c>
      <c r="J36" s="126"/>
      <c r="K36" s="165">
        <f>'1st Month'!I34</f>
        <v>0</v>
      </c>
      <c r="L36" s="165">
        <f>'2nd Month'!I34</f>
        <v>0</v>
      </c>
      <c r="M36" s="165">
        <f>'3rd Month'!I34</f>
        <v>0</v>
      </c>
    </row>
    <row r="37" spans="1:13" ht="14.45" customHeight="1" x14ac:dyDescent="0.2">
      <c r="A37" s="118" t="s">
        <v>172</v>
      </c>
      <c r="B37" s="118"/>
      <c r="C37" s="118"/>
      <c r="D37" s="118"/>
      <c r="E37" s="118"/>
      <c r="F37" s="1"/>
      <c r="G37" s="1"/>
      <c r="H37" s="121"/>
      <c r="I37" s="138">
        <f t="shared" si="1"/>
        <v>0</v>
      </c>
      <c r="J37" s="126"/>
      <c r="K37" s="165">
        <f>'1st Month'!I35</f>
        <v>0</v>
      </c>
      <c r="L37" s="165">
        <f>'2nd Month'!I35</f>
        <v>0</v>
      </c>
      <c r="M37" s="165">
        <f>'3rd Month'!I35</f>
        <v>0</v>
      </c>
    </row>
    <row r="38" spans="1:13" ht="14.45" customHeight="1" x14ac:dyDescent="0.2">
      <c r="A38" s="118" t="s">
        <v>173</v>
      </c>
      <c r="B38" s="118"/>
      <c r="C38" s="118"/>
      <c r="D38" s="118"/>
      <c r="E38" s="118"/>
      <c r="F38" s="139"/>
      <c r="G38" s="1"/>
      <c r="H38" s="121"/>
      <c r="I38" s="138">
        <f t="shared" si="1"/>
        <v>0</v>
      </c>
      <c r="J38" s="126"/>
      <c r="K38" s="165">
        <f>'1st Month'!I36</f>
        <v>0</v>
      </c>
      <c r="L38" s="165">
        <f>'2nd Month'!I36</f>
        <v>0</v>
      </c>
      <c r="M38" s="165">
        <f>'3rd Month'!I36</f>
        <v>0</v>
      </c>
    </row>
    <row r="39" spans="1:13" ht="14.45" customHeight="1" x14ac:dyDescent="0.2">
      <c r="A39" s="118" t="s">
        <v>174</v>
      </c>
      <c r="B39" s="118"/>
      <c r="C39" s="118"/>
      <c r="D39" s="118"/>
      <c r="E39" s="118"/>
      <c r="F39" s="1"/>
      <c r="G39" s="1"/>
      <c r="H39" s="121"/>
      <c r="I39" s="140">
        <f t="shared" si="1"/>
        <v>0</v>
      </c>
      <c r="J39" s="126"/>
      <c r="K39" s="165">
        <f>'1st Month'!I37</f>
        <v>0</v>
      </c>
      <c r="L39" s="165">
        <f>'2nd Month'!I37</f>
        <v>0</v>
      </c>
      <c r="M39" s="165">
        <f>'3rd Month'!I37</f>
        <v>0</v>
      </c>
    </row>
    <row r="40" spans="1:13" ht="14.45" customHeight="1" x14ac:dyDescent="0.2">
      <c r="A40" s="118"/>
      <c r="B40" s="118"/>
      <c r="C40" s="118"/>
      <c r="D40" s="118"/>
      <c r="E40" s="118"/>
      <c r="F40" s="1"/>
      <c r="G40" s="1"/>
      <c r="H40" s="121"/>
      <c r="I40" s="121"/>
      <c r="J40" s="126"/>
      <c r="K40" s="127"/>
      <c r="L40" s="127"/>
      <c r="M40" s="127"/>
    </row>
    <row r="41" spans="1:13" ht="14.45" customHeight="1" thickBot="1" x14ac:dyDescent="0.25">
      <c r="A41" s="118"/>
      <c r="B41" s="130" t="s">
        <v>175</v>
      </c>
      <c r="C41" s="118"/>
      <c r="D41" s="118"/>
      <c r="E41" s="118"/>
      <c r="F41" s="1"/>
      <c r="G41" s="1"/>
      <c r="H41" s="121"/>
      <c r="I41" s="121"/>
      <c r="J41" s="131">
        <f>SUM(I27:I39)</f>
        <v>0</v>
      </c>
      <c r="K41" s="120"/>
      <c r="L41" s="120"/>
      <c r="M41" s="120"/>
    </row>
    <row r="42" spans="1:13" ht="14.45" customHeight="1" thickTop="1" thickBot="1" x14ac:dyDescent="0.25">
      <c r="A42" s="130" t="s">
        <v>176</v>
      </c>
      <c r="B42" s="118"/>
      <c r="C42" s="118"/>
      <c r="D42" s="118"/>
      <c r="E42" s="118"/>
      <c r="F42" s="1"/>
      <c r="G42" s="1"/>
      <c r="H42" s="121"/>
      <c r="I42" s="121"/>
      <c r="J42" s="141">
        <f>SUM(J19-J41)</f>
        <v>0</v>
      </c>
      <c r="K42" s="120" t="s">
        <v>0</v>
      </c>
      <c r="L42" s="120"/>
      <c r="M42" s="120"/>
    </row>
    <row r="43" spans="1:13" ht="14.45" customHeight="1" x14ac:dyDescent="0.2">
      <c r="A43" s="1"/>
      <c r="B43" s="1"/>
      <c r="C43" s="1"/>
      <c r="D43" s="1"/>
      <c r="E43" s="1"/>
      <c r="F43" s="1"/>
      <c r="G43" s="1"/>
      <c r="H43" s="121"/>
      <c r="I43" s="121"/>
      <c r="J43" s="142"/>
      <c r="K43" s="120"/>
      <c r="L43" s="120"/>
      <c r="M43" s="120"/>
    </row>
    <row r="44" spans="1:13" ht="14.45" customHeight="1" x14ac:dyDescent="0.2">
      <c r="A44" s="211" t="s">
        <v>20</v>
      </c>
      <c r="B44" s="211"/>
      <c r="C44" s="211"/>
      <c r="D44" s="211"/>
      <c r="E44" s="211"/>
      <c r="F44" s="211"/>
      <c r="G44" s="211"/>
      <c r="H44" s="211"/>
      <c r="I44" s="211"/>
      <c r="J44" s="211"/>
      <c r="K44" s="120"/>
      <c r="L44" s="120"/>
      <c r="M44" s="120"/>
    </row>
    <row r="45" spans="1:13" ht="14.45" customHeight="1" x14ac:dyDescent="0.2">
      <c r="A45" s="118"/>
      <c r="B45" s="118"/>
      <c r="C45" s="118"/>
      <c r="D45" s="118"/>
      <c r="E45" s="118"/>
      <c r="F45" s="1"/>
      <c r="G45" s="1"/>
      <c r="H45" s="121"/>
      <c r="I45" s="121"/>
      <c r="J45" s="121"/>
      <c r="K45" s="120"/>
      <c r="L45" s="120"/>
      <c r="M45" s="120"/>
    </row>
    <row r="46" spans="1:13" ht="14.45" customHeight="1" x14ac:dyDescent="0.2">
      <c r="A46" s="118" t="s">
        <v>21</v>
      </c>
      <c r="B46" s="118"/>
      <c r="C46" s="164"/>
      <c r="D46" s="118" t="s">
        <v>58</v>
      </c>
      <c r="E46" s="118"/>
      <c r="F46" s="207"/>
      <c r="G46" s="208"/>
      <c r="H46" s="121"/>
      <c r="I46" s="121"/>
      <c r="J46" s="121"/>
      <c r="K46" s="120"/>
      <c r="L46" s="120"/>
      <c r="M46" s="120"/>
    </row>
    <row r="47" spans="1:13" ht="14.45" customHeight="1" x14ac:dyDescent="0.2">
      <c r="A47" s="118" t="s">
        <v>59</v>
      </c>
      <c r="B47" s="118"/>
      <c r="C47" s="118"/>
      <c r="D47" s="118"/>
      <c r="E47" s="118"/>
      <c r="F47" s="209"/>
      <c r="G47" s="210"/>
      <c r="H47" s="121"/>
      <c r="I47" s="121"/>
      <c r="J47" s="121"/>
      <c r="K47" s="120"/>
      <c r="L47" s="120"/>
      <c r="M47" s="120"/>
    </row>
    <row r="48" spans="1:13" ht="14.45" customHeight="1" x14ac:dyDescent="0.2">
      <c r="A48" s="118" t="s">
        <v>60</v>
      </c>
      <c r="B48" s="118"/>
      <c r="C48" s="118"/>
      <c r="D48" s="118"/>
      <c r="E48" s="118"/>
      <c r="F48" s="213">
        <f>SUM(F46:F47)</f>
        <v>0</v>
      </c>
      <c r="G48" s="214"/>
      <c r="H48" s="121"/>
      <c r="I48" s="121"/>
      <c r="J48" s="121"/>
      <c r="K48" s="120"/>
      <c r="L48" s="120"/>
      <c r="M48" s="120"/>
    </row>
    <row r="49" spans="1:13" ht="14.45" customHeight="1" x14ac:dyDescent="0.2">
      <c r="A49" s="118" t="s">
        <v>185</v>
      </c>
      <c r="B49" s="118"/>
      <c r="C49" s="118"/>
      <c r="D49" s="118"/>
      <c r="E49" s="118"/>
      <c r="F49" s="225"/>
      <c r="G49" s="226"/>
      <c r="H49" s="121"/>
      <c r="I49" s="121"/>
      <c r="J49" s="121"/>
      <c r="K49" s="120"/>
      <c r="L49" s="120"/>
      <c r="M49" s="120"/>
    </row>
    <row r="50" spans="1:13" ht="14.45" customHeight="1" x14ac:dyDescent="0.2">
      <c r="A50" s="118"/>
      <c r="B50" s="118"/>
      <c r="C50" s="118"/>
      <c r="D50" s="118" t="s">
        <v>61</v>
      </c>
      <c r="E50" s="118"/>
      <c r="F50" s="143"/>
      <c r="G50" s="143"/>
      <c r="H50" s="218">
        <f>SUM(F48)-SUM(F49)</f>
        <v>0</v>
      </c>
      <c r="I50" s="219"/>
      <c r="J50" s="220"/>
      <c r="K50" s="120"/>
      <c r="L50" s="120"/>
      <c r="M50" s="120"/>
    </row>
    <row r="51" spans="1:13" ht="14.45" customHeight="1" x14ac:dyDescent="0.2">
      <c r="A51" s="118"/>
      <c r="B51" s="118"/>
      <c r="C51" s="118"/>
      <c r="D51" s="118" t="s">
        <v>62</v>
      </c>
      <c r="E51" s="118"/>
      <c r="F51" s="1"/>
      <c r="G51" s="1"/>
      <c r="H51" s="221"/>
      <c r="I51" s="222"/>
      <c r="J51" s="223"/>
      <c r="K51" s="120"/>
      <c r="L51" s="120"/>
      <c r="M51" s="120"/>
    </row>
    <row r="52" spans="1:13" ht="14.45" customHeight="1" x14ac:dyDescent="0.2">
      <c r="A52" s="118"/>
      <c r="B52" s="118"/>
      <c r="C52" s="118"/>
      <c r="D52" s="118" t="s">
        <v>63</v>
      </c>
      <c r="E52" s="118"/>
      <c r="F52" s="1"/>
      <c r="G52" s="1"/>
      <c r="H52" s="221"/>
      <c r="I52" s="222"/>
      <c r="J52" s="223"/>
      <c r="K52" s="120"/>
      <c r="L52" s="120"/>
      <c r="M52" s="120"/>
    </row>
    <row r="53" spans="1:13" ht="14.45" customHeight="1" x14ac:dyDescent="0.2">
      <c r="A53" s="118"/>
      <c r="B53" s="118"/>
      <c r="C53" s="118"/>
      <c r="D53" s="130" t="s">
        <v>64</v>
      </c>
      <c r="E53" s="118"/>
      <c r="F53" s="1"/>
      <c r="G53" s="1"/>
      <c r="H53" s="215">
        <f>SUM(H50:J52)</f>
        <v>0</v>
      </c>
      <c r="I53" s="216"/>
      <c r="J53" s="217"/>
      <c r="K53" s="120"/>
      <c r="L53" s="120"/>
      <c r="M53" s="120"/>
    </row>
    <row r="54" spans="1:13" ht="14.45" customHeight="1" x14ac:dyDescent="0.2">
      <c r="A54" s="144"/>
      <c r="B54" s="145" t="s">
        <v>22</v>
      </c>
      <c r="C54" s="144"/>
      <c r="D54" s="144"/>
      <c r="E54" s="144"/>
      <c r="F54" s="144"/>
      <c r="G54" s="144"/>
      <c r="H54" s="227" t="s">
        <v>23</v>
      </c>
      <c r="I54" s="227"/>
      <c r="J54" s="227"/>
      <c r="K54" s="120"/>
      <c r="L54" s="120"/>
      <c r="M54" s="120"/>
    </row>
    <row r="55" spans="1:13" ht="14.45" customHeight="1" x14ac:dyDescent="0.2">
      <c r="A55" s="211" t="s">
        <v>24</v>
      </c>
      <c r="B55" s="211"/>
      <c r="C55" s="211"/>
      <c r="D55" s="211"/>
      <c r="E55" s="211"/>
      <c r="F55" s="211"/>
      <c r="G55" s="211"/>
      <c r="H55" s="211"/>
      <c r="I55" s="211"/>
      <c r="J55" s="211"/>
      <c r="K55" s="120"/>
      <c r="L55" s="120"/>
      <c r="M55" s="120"/>
    </row>
    <row r="56" spans="1:13" ht="14.45" customHeight="1" x14ac:dyDescent="0.2">
      <c r="A56" s="146"/>
      <c r="B56" s="146"/>
      <c r="C56" s="146"/>
      <c r="D56" s="146"/>
      <c r="E56" s="146"/>
      <c r="F56" s="146"/>
      <c r="G56" s="146"/>
      <c r="H56" s="147"/>
      <c r="I56" s="147"/>
      <c r="J56" s="147"/>
      <c r="K56" s="120"/>
      <c r="L56" s="120"/>
      <c r="M56" s="120"/>
    </row>
    <row r="57" spans="1:13" ht="14.45" customHeight="1" x14ac:dyDescent="0.2">
      <c r="A57" s="148"/>
      <c r="B57" s="148"/>
      <c r="C57" s="148"/>
      <c r="D57" s="148"/>
      <c r="E57" s="148"/>
      <c r="F57" s="148"/>
      <c r="G57" s="148"/>
      <c r="H57" s="149"/>
      <c r="I57" s="149"/>
      <c r="J57" s="149"/>
      <c r="K57" s="120"/>
      <c r="L57" s="120"/>
      <c r="M57" s="120"/>
    </row>
    <row r="58" spans="1:13" ht="14.45" customHeight="1" x14ac:dyDescent="0.2">
      <c r="A58" s="148"/>
      <c r="B58" s="148"/>
      <c r="C58" s="148"/>
      <c r="D58" s="148"/>
      <c r="E58" s="148"/>
      <c r="F58" s="148"/>
      <c r="G58" s="148"/>
      <c r="H58" s="149"/>
      <c r="I58" s="149"/>
      <c r="J58" s="149"/>
      <c r="K58" s="120"/>
      <c r="L58" s="120"/>
      <c r="M58" s="120"/>
    </row>
    <row r="59" spans="1:13" ht="14.45" customHeight="1" x14ac:dyDescent="0.2">
      <c r="A59" s="146"/>
      <c r="B59" s="148"/>
      <c r="C59" s="148"/>
      <c r="D59" s="148"/>
      <c r="E59" s="148"/>
      <c r="F59" s="148"/>
      <c r="G59" s="148"/>
      <c r="H59" s="149"/>
      <c r="I59" s="149"/>
      <c r="J59" s="149"/>
      <c r="K59" s="120"/>
      <c r="L59" s="120"/>
      <c r="M59" s="120"/>
    </row>
    <row r="60" spans="1:13" ht="14.45" customHeight="1" thickBot="1" x14ac:dyDescent="0.25">
      <c r="A60" s="150"/>
      <c r="B60" s="150"/>
      <c r="C60" s="150"/>
      <c r="D60" s="150"/>
      <c r="E60" s="150"/>
      <c r="F60" s="150"/>
      <c r="G60" s="150"/>
      <c r="H60" s="151"/>
      <c r="I60" s="151"/>
      <c r="J60" s="151"/>
      <c r="K60" s="120"/>
      <c r="L60" s="120"/>
      <c r="M60" s="120"/>
    </row>
    <row r="61" spans="1:13" ht="14.45" customHeight="1" x14ac:dyDescent="0.2">
      <c r="A61" s="228" t="s">
        <v>25</v>
      </c>
      <c r="B61" s="228"/>
      <c r="C61" s="228"/>
      <c r="D61" s="228"/>
      <c r="E61" s="228"/>
      <c r="F61" s="228"/>
      <c r="G61" s="228"/>
      <c r="H61" s="228"/>
      <c r="I61" s="228"/>
      <c r="J61" s="228"/>
      <c r="K61" s="120"/>
      <c r="L61" s="120"/>
      <c r="M61" s="120"/>
    </row>
    <row r="62" spans="1:13" ht="14.45" customHeight="1" x14ac:dyDescent="0.2">
      <c r="A62" s="118"/>
      <c r="B62" s="118"/>
      <c r="C62" s="118"/>
      <c r="D62" s="118"/>
      <c r="E62" s="118"/>
      <c r="F62" s="118"/>
      <c r="G62" s="118"/>
      <c r="H62" s="119"/>
      <c r="I62" s="119"/>
      <c r="J62" s="119"/>
      <c r="K62" s="120"/>
      <c r="L62" s="120"/>
      <c r="M62" s="120"/>
    </row>
    <row r="63" spans="1:13" ht="14.45" customHeight="1" x14ac:dyDescent="0.2">
      <c r="A63" s="224"/>
      <c r="B63" s="224"/>
      <c r="C63" s="224"/>
      <c r="D63" s="152" t="s">
        <v>26</v>
      </c>
      <c r="E63" s="118"/>
      <c r="F63" s="118"/>
      <c r="G63" s="224"/>
      <c r="H63" s="224"/>
      <c r="I63" s="224"/>
      <c r="J63" s="153" t="s">
        <v>26</v>
      </c>
      <c r="K63" s="120"/>
      <c r="L63" s="120"/>
      <c r="M63" s="120"/>
    </row>
    <row r="64" spans="1:13" ht="14.45" customHeight="1" x14ac:dyDescent="0.2">
      <c r="A64" s="118"/>
      <c r="B64" s="118"/>
      <c r="C64" s="118"/>
      <c r="D64" s="118"/>
      <c r="E64" s="118"/>
      <c r="F64" s="118"/>
      <c r="G64" s="118"/>
      <c r="H64" s="119"/>
      <c r="I64" s="119"/>
      <c r="J64" s="119"/>
      <c r="K64" s="120"/>
      <c r="L64" s="120"/>
      <c r="M64" s="120"/>
    </row>
    <row r="65" spans="1:13" ht="14.45" customHeight="1" x14ac:dyDescent="0.2">
      <c r="A65" s="224"/>
      <c r="B65" s="224"/>
      <c r="C65" s="224"/>
      <c r="D65" s="152" t="s">
        <v>27</v>
      </c>
      <c r="E65" s="118"/>
      <c r="F65" s="118"/>
      <c r="G65" s="224"/>
      <c r="H65" s="224"/>
      <c r="I65" s="224"/>
      <c r="J65" s="153" t="s">
        <v>26</v>
      </c>
      <c r="K65" s="120"/>
      <c r="L65" s="120"/>
      <c r="M65" s="120"/>
    </row>
    <row r="66" spans="1:13" ht="14.45" customHeight="1" thickBot="1" x14ac:dyDescent="0.25">
      <c r="A66" s="154"/>
      <c r="B66" s="154"/>
      <c r="C66" s="154"/>
      <c r="D66" s="154"/>
      <c r="E66" s="154"/>
      <c r="F66" s="154"/>
      <c r="G66" s="154"/>
      <c r="H66" s="155"/>
      <c r="I66" s="155"/>
      <c r="J66" s="155"/>
      <c r="K66" s="120"/>
      <c r="L66" s="120"/>
      <c r="M66" s="120"/>
    </row>
    <row r="67" spans="1:13" ht="14.45" customHeight="1" x14ac:dyDescent="0.2">
      <c r="A67" s="118"/>
      <c r="B67" s="118"/>
      <c r="C67" s="118"/>
      <c r="D67" s="118"/>
      <c r="E67" s="118"/>
      <c r="F67" s="118"/>
      <c r="G67" s="118"/>
      <c r="H67" s="119"/>
      <c r="I67" s="119"/>
      <c r="J67" s="156" t="s">
        <v>28</v>
      </c>
      <c r="K67" s="120"/>
      <c r="L67" s="120"/>
      <c r="M67" s="120"/>
    </row>
    <row r="68" spans="1:13" ht="14.45" customHeight="1" x14ac:dyDescent="0.2">
      <c r="A68" s="118"/>
      <c r="B68" s="118"/>
      <c r="C68" s="118"/>
      <c r="D68" s="118"/>
      <c r="E68" s="118"/>
      <c r="F68" s="118"/>
      <c r="G68" s="118"/>
      <c r="H68" s="119"/>
      <c r="I68" s="119"/>
      <c r="J68" s="156" t="s">
        <v>0</v>
      </c>
      <c r="K68" s="120"/>
      <c r="L68" s="120"/>
      <c r="M68" s="120"/>
    </row>
    <row r="69" spans="1:13" s="118" customFormat="1" ht="14.45" customHeight="1" x14ac:dyDescent="0.2">
      <c r="A69" s="130" t="s">
        <v>29</v>
      </c>
      <c r="H69" s="119"/>
      <c r="I69" s="119"/>
      <c r="J69" s="119"/>
      <c r="K69" s="156"/>
      <c r="L69" s="156"/>
      <c r="M69" s="156"/>
    </row>
    <row r="70" spans="1:13" s="118" customFormat="1" ht="14.45" customHeight="1" x14ac:dyDescent="0.2">
      <c r="A70" s="130" t="s">
        <v>30</v>
      </c>
      <c r="B70" s="130"/>
      <c r="C70" s="130"/>
      <c r="D70" s="130"/>
      <c r="E70" s="130"/>
      <c r="F70" s="130"/>
      <c r="H70" s="119"/>
      <c r="I70" s="119"/>
      <c r="J70" s="119"/>
      <c r="K70" s="156"/>
      <c r="L70" s="156"/>
      <c r="M70" s="156"/>
    </row>
    <row r="71" spans="1:13" ht="14.45" customHeight="1" x14ac:dyDescent="0.2"/>
    <row r="72" spans="1:13" ht="14.45" customHeight="1" x14ac:dyDescent="0.2"/>
    <row r="73" spans="1:13" ht="14.45" customHeight="1" x14ac:dyDescent="0.2"/>
    <row r="74" spans="1:13" ht="14.45" customHeight="1" x14ac:dyDescent="0.2"/>
    <row r="75" spans="1:13" ht="14.45" customHeight="1" x14ac:dyDescent="0.2"/>
    <row r="76" spans="1:13" ht="14.45" customHeight="1" x14ac:dyDescent="0.2"/>
    <row r="77" spans="1:13" ht="14.45" customHeight="1" x14ac:dyDescent="0.2"/>
    <row r="78" spans="1:13" ht="14.45" customHeight="1" x14ac:dyDescent="0.2"/>
    <row r="79" spans="1:13" ht="14.45" customHeight="1" x14ac:dyDescent="0.2"/>
    <row r="80" spans="1:13" ht="14.45" customHeight="1" x14ac:dyDescent="0.2"/>
    <row r="81" ht="14.45" customHeight="1" x14ac:dyDescent="0.2"/>
    <row r="82" ht="14.45" customHeight="1" x14ac:dyDescent="0.2"/>
    <row r="83" ht="14.45" customHeight="1" x14ac:dyDescent="0.2"/>
  </sheetData>
  <sheetProtection algorithmName="SHA-512" hashValue="AAYP6YFY+tbcqGWrz+Ssi4Kx5fUkbrRxM8FUL/NZ22BCRzeq1NX38fN4JfpteIdCqa30cNA7L92+UkD4u0qspA==" saltValue="RoqVuLbFhhl7bNEpW12SOw==" spinCount="100000" sheet="1" objects="1" scenarios="1" formatColumns="0" formatRows="0"/>
  <mergeCells count="19">
    <mergeCell ref="A63:C63"/>
    <mergeCell ref="A65:C65"/>
    <mergeCell ref="G63:I63"/>
    <mergeCell ref="G65:I65"/>
    <mergeCell ref="F49:G49"/>
    <mergeCell ref="H54:J54"/>
    <mergeCell ref="A61:J61"/>
    <mergeCell ref="A55:J55"/>
    <mergeCell ref="F48:G48"/>
    <mergeCell ref="H53:J53"/>
    <mergeCell ref="H50:J50"/>
    <mergeCell ref="H51:J51"/>
    <mergeCell ref="H52:J52"/>
    <mergeCell ref="A1:J1"/>
    <mergeCell ref="A6:J6"/>
    <mergeCell ref="F46:G46"/>
    <mergeCell ref="F47:G47"/>
    <mergeCell ref="A44:J44"/>
    <mergeCell ref="G4:I4"/>
  </mergeCells>
  <phoneticPr fontId="0" type="noConversion"/>
  <printOptions horizontalCentered="1"/>
  <pageMargins left="0" right="0" top="0" bottom="0" header="0.5" footer="0.5"/>
  <pageSetup paperSize="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C291"/>
  <sheetViews>
    <sheetView workbookViewId="0">
      <pane xSplit="1" ySplit="6" topLeftCell="B7" activePane="bottomRight" state="frozen"/>
      <selection activeCell="C15" sqref="C15"/>
      <selection pane="topRight" activeCell="C15" sqref="C15"/>
      <selection pane="bottomLeft" activeCell="C15" sqref="C15"/>
      <selection pane="bottomRight" activeCell="B7" sqref="B7"/>
    </sheetView>
  </sheetViews>
  <sheetFormatPr defaultColWidth="8.85546875" defaultRowHeight="13.15" customHeight="1" x14ac:dyDescent="0.2"/>
  <cols>
    <col min="1" max="1" width="4.140625" style="30" customWidth="1"/>
    <col min="2" max="29" width="10.7109375" style="78" customWidth="1"/>
    <col min="30" max="16384" width="8.85546875" style="29"/>
  </cols>
  <sheetData>
    <row r="1" spans="1:29" ht="13.15" customHeight="1" x14ac:dyDescent="0.2">
      <c r="A1" s="28"/>
      <c r="B1" s="231" t="s">
        <v>119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29" t="s">
        <v>144</v>
      </c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</row>
    <row r="2" spans="1:29" ht="13.15" customHeight="1" thickBot="1" x14ac:dyDescent="0.25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29" s="32" customFormat="1" ht="13.9" customHeight="1" thickTop="1" x14ac:dyDescent="0.2">
      <c r="A3" s="31"/>
      <c r="B3" s="19" t="s">
        <v>65</v>
      </c>
      <c r="C3" s="10"/>
      <c r="D3" s="9" t="s">
        <v>66</v>
      </c>
      <c r="E3" s="11" t="s">
        <v>67</v>
      </c>
      <c r="F3" s="9" t="s">
        <v>68</v>
      </c>
      <c r="G3" s="9" t="s">
        <v>186</v>
      </c>
      <c r="H3" s="9"/>
      <c r="I3" s="9" t="s">
        <v>69</v>
      </c>
      <c r="J3" s="11" t="s">
        <v>187</v>
      </c>
      <c r="K3" s="12"/>
      <c r="L3" s="9" t="s">
        <v>70</v>
      </c>
      <c r="M3" s="22" t="s">
        <v>71</v>
      </c>
      <c r="N3" s="232" t="s">
        <v>72</v>
      </c>
      <c r="O3" s="233"/>
      <c r="P3" s="233"/>
      <c r="Q3" s="233"/>
      <c r="R3" s="234"/>
      <c r="S3" s="9" t="s">
        <v>73</v>
      </c>
      <c r="T3" s="9" t="s">
        <v>74</v>
      </c>
      <c r="U3" s="9" t="s">
        <v>75</v>
      </c>
      <c r="V3" s="9" t="s">
        <v>76</v>
      </c>
      <c r="W3" s="9" t="s">
        <v>77</v>
      </c>
      <c r="X3" s="9" t="s">
        <v>78</v>
      </c>
      <c r="Y3" s="9"/>
      <c r="Z3" s="9"/>
      <c r="AA3" s="9"/>
      <c r="AB3" s="9" t="s">
        <v>79</v>
      </c>
      <c r="AC3" s="25" t="s">
        <v>68</v>
      </c>
    </row>
    <row r="4" spans="1:29" s="32" customFormat="1" ht="13.9" customHeight="1" x14ac:dyDescent="0.2">
      <c r="A4" s="31"/>
      <c r="B4" s="20" t="s">
        <v>80</v>
      </c>
      <c r="C4" s="13" t="s">
        <v>81</v>
      </c>
      <c r="D4" s="13" t="s">
        <v>82</v>
      </c>
      <c r="E4" s="14" t="s">
        <v>80</v>
      </c>
      <c r="F4" s="13" t="s">
        <v>83</v>
      </c>
      <c r="G4" s="13" t="s">
        <v>188</v>
      </c>
      <c r="H4" s="13" t="s">
        <v>189</v>
      </c>
      <c r="I4" s="13" t="s">
        <v>84</v>
      </c>
      <c r="J4" s="14" t="s">
        <v>85</v>
      </c>
      <c r="K4" s="14" t="s">
        <v>86</v>
      </c>
      <c r="L4" s="13" t="s">
        <v>80</v>
      </c>
      <c r="M4" s="23" t="s">
        <v>80</v>
      </c>
      <c r="N4" s="20" t="s">
        <v>87</v>
      </c>
      <c r="O4" s="13" t="s">
        <v>88</v>
      </c>
      <c r="P4" s="15" t="s">
        <v>89</v>
      </c>
      <c r="Q4" s="13" t="s">
        <v>90</v>
      </c>
      <c r="R4" s="13" t="s">
        <v>91</v>
      </c>
      <c r="S4" s="13" t="s">
        <v>92</v>
      </c>
      <c r="T4" s="13" t="s">
        <v>93</v>
      </c>
      <c r="U4" s="13" t="s">
        <v>94</v>
      </c>
      <c r="V4" s="13" t="s">
        <v>95</v>
      </c>
      <c r="W4" s="13" t="s">
        <v>96</v>
      </c>
      <c r="X4" s="13" t="s">
        <v>97</v>
      </c>
      <c r="Y4" s="13" t="s">
        <v>98</v>
      </c>
      <c r="Z4" s="13" t="s">
        <v>99</v>
      </c>
      <c r="AA4" s="13" t="s">
        <v>81</v>
      </c>
      <c r="AB4" s="13" t="s">
        <v>100</v>
      </c>
      <c r="AC4" s="26" t="s">
        <v>83</v>
      </c>
    </row>
    <row r="5" spans="1:29" s="32" customFormat="1" ht="13.9" customHeight="1" thickBot="1" x14ac:dyDescent="0.25">
      <c r="A5" s="31"/>
      <c r="B5" s="21" t="s">
        <v>101</v>
      </c>
      <c r="C5" s="16" t="s">
        <v>102</v>
      </c>
      <c r="D5" s="16" t="s">
        <v>103</v>
      </c>
      <c r="E5" s="17" t="s">
        <v>104</v>
      </c>
      <c r="F5" s="16" t="s">
        <v>105</v>
      </c>
      <c r="G5" s="16" t="s">
        <v>190</v>
      </c>
      <c r="H5" s="16"/>
      <c r="I5" s="16" t="s">
        <v>106</v>
      </c>
      <c r="J5" s="17" t="s">
        <v>106</v>
      </c>
      <c r="K5" s="18"/>
      <c r="L5" s="16" t="s">
        <v>107</v>
      </c>
      <c r="M5" s="24" t="s">
        <v>107</v>
      </c>
      <c r="N5" s="21" t="s">
        <v>108</v>
      </c>
      <c r="O5" s="16" t="s">
        <v>109</v>
      </c>
      <c r="P5" s="16"/>
      <c r="Q5" s="16" t="s">
        <v>110</v>
      </c>
      <c r="R5" s="16" t="s">
        <v>95</v>
      </c>
      <c r="S5" s="16" t="s">
        <v>95</v>
      </c>
      <c r="T5" s="16" t="s">
        <v>111</v>
      </c>
      <c r="U5" s="16" t="s">
        <v>79</v>
      </c>
      <c r="V5" s="16" t="s">
        <v>112</v>
      </c>
      <c r="W5" s="16" t="s">
        <v>113</v>
      </c>
      <c r="X5" s="16" t="s">
        <v>114</v>
      </c>
      <c r="Y5" s="16" t="s">
        <v>115</v>
      </c>
      <c r="Z5" s="16" t="s">
        <v>79</v>
      </c>
      <c r="AA5" s="16" t="s">
        <v>95</v>
      </c>
      <c r="AB5" s="16" t="s">
        <v>116</v>
      </c>
      <c r="AC5" s="27" t="s">
        <v>117</v>
      </c>
    </row>
    <row r="6" spans="1:29" ht="13.15" customHeight="1" thickTop="1" thickBot="1" x14ac:dyDescent="0.25">
      <c r="B6" s="79">
        <f>B150</f>
        <v>0</v>
      </c>
      <c r="C6" s="80">
        <f t="shared" ref="C6:AC6" si="0">C150</f>
        <v>0</v>
      </c>
      <c r="D6" s="80">
        <f t="shared" si="0"/>
        <v>0</v>
      </c>
      <c r="E6" s="80">
        <f t="shared" si="0"/>
        <v>0</v>
      </c>
      <c r="F6" s="80">
        <f t="shared" si="0"/>
        <v>0</v>
      </c>
      <c r="G6" s="80">
        <f t="shared" si="0"/>
        <v>0</v>
      </c>
      <c r="H6" s="80">
        <f t="shared" si="0"/>
        <v>0</v>
      </c>
      <c r="I6" s="80">
        <f t="shared" si="0"/>
        <v>0</v>
      </c>
      <c r="J6" s="80">
        <f t="shared" si="0"/>
        <v>0</v>
      </c>
      <c r="K6" s="80">
        <f t="shared" si="0"/>
        <v>0</v>
      </c>
      <c r="L6" s="80">
        <f t="shared" si="0"/>
        <v>0</v>
      </c>
      <c r="M6" s="81">
        <f t="shared" si="0"/>
        <v>0</v>
      </c>
      <c r="N6" s="79">
        <f t="shared" si="0"/>
        <v>0</v>
      </c>
      <c r="O6" s="80">
        <f t="shared" si="0"/>
        <v>0</v>
      </c>
      <c r="P6" s="80">
        <f t="shared" si="0"/>
        <v>0</v>
      </c>
      <c r="Q6" s="80">
        <f t="shared" si="0"/>
        <v>0</v>
      </c>
      <c r="R6" s="80">
        <f t="shared" si="0"/>
        <v>0</v>
      </c>
      <c r="S6" s="80">
        <f t="shared" si="0"/>
        <v>0</v>
      </c>
      <c r="T6" s="80">
        <f t="shared" si="0"/>
        <v>0</v>
      </c>
      <c r="U6" s="80">
        <f t="shared" si="0"/>
        <v>0</v>
      </c>
      <c r="V6" s="80">
        <f t="shared" si="0"/>
        <v>0</v>
      </c>
      <c r="W6" s="80">
        <f t="shared" si="0"/>
        <v>0</v>
      </c>
      <c r="X6" s="80">
        <f t="shared" si="0"/>
        <v>0</v>
      </c>
      <c r="Y6" s="80">
        <f t="shared" si="0"/>
        <v>0</v>
      </c>
      <c r="Z6" s="80">
        <f t="shared" si="0"/>
        <v>0</v>
      </c>
      <c r="AA6" s="80">
        <f t="shared" si="0"/>
        <v>0</v>
      </c>
      <c r="AB6" s="80">
        <f t="shared" si="0"/>
        <v>0</v>
      </c>
      <c r="AC6" s="81">
        <f t="shared" si="0"/>
        <v>0</v>
      </c>
    </row>
    <row r="7" spans="1:29" ht="13.15" customHeight="1" x14ac:dyDescent="0.2">
      <c r="A7" s="30">
        <v>1</v>
      </c>
      <c r="B7" s="82"/>
      <c r="C7" s="83"/>
      <c r="D7" s="83"/>
      <c r="E7" s="83"/>
      <c r="F7" s="83"/>
      <c r="G7" s="83"/>
      <c r="H7" s="83"/>
      <c r="I7" s="83"/>
      <c r="J7" s="83"/>
      <c r="K7" s="83"/>
      <c r="L7" s="83"/>
      <c r="M7" s="84"/>
      <c r="N7" s="82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4"/>
    </row>
    <row r="8" spans="1:29" ht="13.15" customHeight="1" x14ac:dyDescent="0.2">
      <c r="A8" s="30">
        <v>2</v>
      </c>
      <c r="B8" s="85"/>
      <c r="C8" s="86"/>
      <c r="D8" s="86"/>
      <c r="E8" s="86"/>
      <c r="F8" s="86"/>
      <c r="G8" s="86"/>
      <c r="H8" s="86"/>
      <c r="I8" s="86"/>
      <c r="J8" s="86"/>
      <c r="K8" s="86"/>
      <c r="L8" s="86"/>
      <c r="M8" s="87"/>
      <c r="N8" s="85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7"/>
    </row>
    <row r="9" spans="1:29" ht="13.15" customHeight="1" x14ac:dyDescent="0.2">
      <c r="A9" s="30">
        <v>3</v>
      </c>
      <c r="B9" s="85"/>
      <c r="C9" s="86"/>
      <c r="D9" s="86"/>
      <c r="E9" s="86"/>
      <c r="F9" s="86"/>
      <c r="G9" s="86"/>
      <c r="H9" s="86"/>
      <c r="I9" s="86"/>
      <c r="J9" s="86"/>
      <c r="K9" s="86"/>
      <c r="L9" s="86"/>
      <c r="M9" s="87"/>
      <c r="N9" s="85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7"/>
    </row>
    <row r="10" spans="1:29" ht="13.15" customHeight="1" x14ac:dyDescent="0.2">
      <c r="A10" s="30">
        <v>4</v>
      </c>
      <c r="B10" s="85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7"/>
      <c r="N10" s="85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7"/>
    </row>
    <row r="11" spans="1:29" ht="13.15" customHeight="1" x14ac:dyDescent="0.2">
      <c r="A11" s="30">
        <v>5</v>
      </c>
      <c r="B11" s="85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7"/>
      <c r="N11" s="85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7"/>
    </row>
    <row r="12" spans="1:29" ht="13.15" customHeight="1" x14ac:dyDescent="0.2">
      <c r="A12" s="30">
        <v>6</v>
      </c>
      <c r="B12" s="85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7"/>
      <c r="N12" s="85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7"/>
    </row>
    <row r="13" spans="1:29" ht="13.15" customHeight="1" x14ac:dyDescent="0.2">
      <c r="A13" s="30">
        <v>7</v>
      </c>
      <c r="B13" s="85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7"/>
      <c r="N13" s="85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7"/>
    </row>
    <row r="14" spans="1:29" ht="13.15" customHeight="1" x14ac:dyDescent="0.2">
      <c r="A14" s="30">
        <v>8</v>
      </c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7"/>
      <c r="N14" s="85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7"/>
    </row>
    <row r="15" spans="1:29" ht="13.15" customHeight="1" x14ac:dyDescent="0.2">
      <c r="A15" s="30">
        <v>9</v>
      </c>
      <c r="B15" s="85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7"/>
      <c r="N15" s="85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7"/>
    </row>
    <row r="16" spans="1:29" ht="13.15" customHeight="1" x14ac:dyDescent="0.2">
      <c r="A16" s="30">
        <v>10</v>
      </c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7"/>
      <c r="N16" s="85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7"/>
    </row>
    <row r="17" spans="1:29" ht="13.15" customHeight="1" x14ac:dyDescent="0.2">
      <c r="A17" s="30">
        <v>11</v>
      </c>
      <c r="B17" s="85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7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7"/>
    </row>
    <row r="18" spans="1:29" ht="13.15" customHeight="1" x14ac:dyDescent="0.2">
      <c r="A18" s="30">
        <v>12</v>
      </c>
      <c r="B18" s="85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7"/>
      <c r="N18" s="85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7"/>
    </row>
    <row r="19" spans="1:29" ht="13.15" customHeight="1" x14ac:dyDescent="0.2">
      <c r="A19" s="30">
        <v>13</v>
      </c>
      <c r="B19" s="85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7"/>
      <c r="N19" s="85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7"/>
    </row>
    <row r="20" spans="1:29" ht="13.15" customHeight="1" x14ac:dyDescent="0.2">
      <c r="A20" s="30">
        <v>14</v>
      </c>
      <c r="B20" s="8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7"/>
      <c r="N20" s="85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7"/>
    </row>
    <row r="21" spans="1:29" ht="13.15" customHeight="1" x14ac:dyDescent="0.2">
      <c r="A21" s="30">
        <v>15</v>
      </c>
      <c r="B21" s="85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7"/>
      <c r="N21" s="85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7"/>
    </row>
    <row r="22" spans="1:29" ht="13.15" customHeight="1" x14ac:dyDescent="0.2">
      <c r="A22" s="30">
        <v>16</v>
      </c>
      <c r="B22" s="85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7"/>
      <c r="N22" s="85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7"/>
    </row>
    <row r="23" spans="1:29" ht="13.15" customHeight="1" x14ac:dyDescent="0.2">
      <c r="A23" s="30">
        <v>17</v>
      </c>
      <c r="B23" s="85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7"/>
      <c r="N23" s="85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7"/>
    </row>
    <row r="24" spans="1:29" ht="13.15" customHeight="1" x14ac:dyDescent="0.2">
      <c r="A24" s="30">
        <v>18</v>
      </c>
      <c r="B24" s="85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7"/>
      <c r="N24" s="85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7"/>
    </row>
    <row r="25" spans="1:29" ht="13.15" customHeight="1" x14ac:dyDescent="0.2">
      <c r="A25" s="30">
        <v>19</v>
      </c>
      <c r="B25" s="85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7"/>
      <c r="N25" s="85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7"/>
    </row>
    <row r="26" spans="1:29" ht="13.15" customHeight="1" x14ac:dyDescent="0.2">
      <c r="A26" s="30">
        <v>20</v>
      </c>
      <c r="B26" s="85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7"/>
      <c r="N26" s="85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7"/>
    </row>
    <row r="27" spans="1:29" ht="13.15" customHeight="1" x14ac:dyDescent="0.2">
      <c r="A27" s="30">
        <v>21</v>
      </c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7"/>
      <c r="N27" s="85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7"/>
    </row>
    <row r="28" spans="1:29" ht="13.15" customHeight="1" x14ac:dyDescent="0.2">
      <c r="A28" s="30">
        <v>22</v>
      </c>
      <c r="B28" s="85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7"/>
      <c r="N28" s="85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7"/>
    </row>
    <row r="29" spans="1:29" ht="13.15" customHeight="1" x14ac:dyDescent="0.2">
      <c r="A29" s="30">
        <v>23</v>
      </c>
      <c r="B29" s="85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7"/>
      <c r="N29" s="85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7"/>
    </row>
    <row r="30" spans="1:29" ht="13.15" customHeight="1" x14ac:dyDescent="0.2">
      <c r="A30" s="30">
        <v>24</v>
      </c>
      <c r="B30" s="85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7"/>
      <c r="N30" s="85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7"/>
    </row>
    <row r="31" spans="1:29" ht="13.15" customHeight="1" x14ac:dyDescent="0.2">
      <c r="A31" s="30">
        <v>25</v>
      </c>
      <c r="B31" s="85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7"/>
      <c r="N31" s="85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7"/>
    </row>
    <row r="32" spans="1:29" ht="13.15" customHeight="1" x14ac:dyDescent="0.2">
      <c r="A32" s="30">
        <v>26</v>
      </c>
      <c r="B32" s="85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7"/>
      <c r="N32" s="85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7"/>
    </row>
    <row r="33" spans="1:29" ht="13.15" customHeight="1" x14ac:dyDescent="0.2">
      <c r="A33" s="30">
        <v>27</v>
      </c>
      <c r="B33" s="85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7"/>
      <c r="N33" s="85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7"/>
    </row>
    <row r="34" spans="1:29" ht="13.15" customHeight="1" x14ac:dyDescent="0.2">
      <c r="A34" s="30">
        <v>28</v>
      </c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7"/>
      <c r="N34" s="85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7"/>
    </row>
    <row r="35" spans="1:29" ht="13.15" customHeight="1" x14ac:dyDescent="0.2">
      <c r="A35" s="30">
        <v>29</v>
      </c>
      <c r="B35" s="85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7"/>
      <c r="N35" s="85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7"/>
    </row>
    <row r="36" spans="1:29" ht="13.15" customHeight="1" x14ac:dyDescent="0.2">
      <c r="A36" s="30">
        <v>30</v>
      </c>
      <c r="B36" s="85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7"/>
      <c r="N36" s="85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7"/>
    </row>
    <row r="37" spans="1:29" ht="13.15" customHeight="1" x14ac:dyDescent="0.2">
      <c r="A37" s="30">
        <v>31</v>
      </c>
      <c r="B37" s="85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7"/>
      <c r="N37" s="85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7"/>
    </row>
    <row r="38" spans="1:29" ht="13.15" customHeight="1" x14ac:dyDescent="0.2">
      <c r="A38" s="30">
        <v>32</v>
      </c>
      <c r="B38" s="85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7"/>
      <c r="N38" s="85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7"/>
    </row>
    <row r="39" spans="1:29" ht="13.15" customHeight="1" x14ac:dyDescent="0.2">
      <c r="A39" s="30">
        <v>33</v>
      </c>
      <c r="B39" s="85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7"/>
      <c r="N39" s="85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7"/>
    </row>
    <row r="40" spans="1:29" ht="13.15" customHeight="1" x14ac:dyDescent="0.2">
      <c r="A40" s="30">
        <v>34</v>
      </c>
      <c r="B40" s="85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7"/>
      <c r="N40" s="85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7"/>
    </row>
    <row r="41" spans="1:29" ht="13.15" customHeight="1" x14ac:dyDescent="0.2">
      <c r="A41" s="30">
        <v>35</v>
      </c>
      <c r="B41" s="85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7"/>
      <c r="N41" s="85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7"/>
    </row>
    <row r="42" spans="1:29" ht="13.15" customHeight="1" x14ac:dyDescent="0.2">
      <c r="A42" s="30">
        <v>36</v>
      </c>
      <c r="B42" s="85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7"/>
      <c r="N42" s="85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7"/>
    </row>
    <row r="43" spans="1:29" ht="13.15" customHeight="1" x14ac:dyDescent="0.2">
      <c r="A43" s="30">
        <v>37</v>
      </c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7"/>
      <c r="N43" s="85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7"/>
    </row>
    <row r="44" spans="1:29" ht="13.15" customHeight="1" x14ac:dyDescent="0.2">
      <c r="A44" s="30">
        <v>38</v>
      </c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7"/>
      <c r="N44" s="85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7"/>
    </row>
    <row r="45" spans="1:29" ht="13.15" customHeight="1" x14ac:dyDescent="0.2">
      <c r="A45" s="30">
        <v>39</v>
      </c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7"/>
      <c r="N45" s="85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7"/>
    </row>
    <row r="46" spans="1:29" ht="13.15" customHeight="1" x14ac:dyDescent="0.2">
      <c r="A46" s="30">
        <v>40</v>
      </c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7"/>
      <c r="N46" s="85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7"/>
    </row>
    <row r="47" spans="1:29" ht="13.15" customHeight="1" x14ac:dyDescent="0.2">
      <c r="A47" s="30">
        <v>41</v>
      </c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7"/>
      <c r="N47" s="85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7"/>
    </row>
    <row r="48" spans="1:29" ht="13.15" customHeight="1" x14ac:dyDescent="0.2">
      <c r="A48" s="30">
        <v>42</v>
      </c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7"/>
      <c r="N48" s="85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7"/>
    </row>
    <row r="49" spans="1:29" ht="13.15" customHeight="1" x14ac:dyDescent="0.2">
      <c r="A49" s="30">
        <v>43</v>
      </c>
      <c r="B49" s="85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7"/>
      <c r="N49" s="85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7"/>
    </row>
    <row r="50" spans="1:29" ht="13.15" customHeight="1" x14ac:dyDescent="0.2">
      <c r="A50" s="30">
        <v>44</v>
      </c>
      <c r="B50" s="85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7"/>
      <c r="N50" s="85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7"/>
    </row>
    <row r="51" spans="1:29" ht="13.15" customHeight="1" x14ac:dyDescent="0.2">
      <c r="A51" s="30">
        <v>45</v>
      </c>
      <c r="B51" s="85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7"/>
      <c r="N51" s="85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7"/>
    </row>
    <row r="52" spans="1:29" ht="13.15" customHeight="1" x14ac:dyDescent="0.2">
      <c r="A52" s="30">
        <v>46</v>
      </c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7"/>
      <c r="N52" s="85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7"/>
    </row>
    <row r="53" spans="1:29" ht="13.15" customHeight="1" x14ac:dyDescent="0.2">
      <c r="A53" s="30">
        <v>47</v>
      </c>
      <c r="B53" s="85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7"/>
      <c r="N53" s="85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7"/>
    </row>
    <row r="54" spans="1:29" ht="13.15" customHeight="1" x14ac:dyDescent="0.2">
      <c r="A54" s="30">
        <v>48</v>
      </c>
      <c r="B54" s="85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7"/>
      <c r="N54" s="85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7"/>
    </row>
    <row r="55" spans="1:29" ht="13.15" customHeight="1" x14ac:dyDescent="0.2">
      <c r="A55" s="30">
        <v>49</v>
      </c>
      <c r="B55" s="85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7"/>
      <c r="N55" s="85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7"/>
    </row>
    <row r="56" spans="1:29" ht="13.15" customHeight="1" x14ac:dyDescent="0.2">
      <c r="A56" s="30">
        <v>50</v>
      </c>
      <c r="B56" s="85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7"/>
      <c r="N56" s="85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7"/>
    </row>
    <row r="57" spans="1:29" ht="13.15" customHeight="1" x14ac:dyDescent="0.2">
      <c r="A57" s="30">
        <v>51</v>
      </c>
      <c r="B57" s="85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7"/>
      <c r="N57" s="85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7"/>
    </row>
    <row r="58" spans="1:29" ht="13.15" customHeight="1" x14ac:dyDescent="0.2">
      <c r="A58" s="30">
        <v>52</v>
      </c>
      <c r="B58" s="85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7"/>
      <c r="N58" s="85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7"/>
    </row>
    <row r="59" spans="1:29" ht="13.15" customHeight="1" x14ac:dyDescent="0.2">
      <c r="A59" s="30">
        <v>53</v>
      </c>
      <c r="B59" s="85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7"/>
      <c r="N59" s="85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7"/>
    </row>
    <row r="60" spans="1:29" ht="13.15" customHeight="1" x14ac:dyDescent="0.2">
      <c r="A60" s="30">
        <v>54</v>
      </c>
      <c r="B60" s="85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7"/>
      <c r="N60" s="85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7"/>
    </row>
    <row r="61" spans="1:29" ht="13.15" customHeight="1" x14ac:dyDescent="0.2">
      <c r="A61" s="30">
        <v>55</v>
      </c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7"/>
      <c r="N61" s="85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7"/>
    </row>
    <row r="62" spans="1:29" ht="13.15" customHeight="1" x14ac:dyDescent="0.2">
      <c r="A62" s="30">
        <v>56</v>
      </c>
      <c r="B62" s="85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7"/>
      <c r="N62" s="85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7"/>
    </row>
    <row r="63" spans="1:29" ht="13.15" customHeight="1" x14ac:dyDescent="0.2">
      <c r="A63" s="30">
        <v>57</v>
      </c>
      <c r="B63" s="85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7"/>
      <c r="N63" s="85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7"/>
    </row>
    <row r="64" spans="1:29" ht="13.15" customHeight="1" x14ac:dyDescent="0.2">
      <c r="A64" s="30">
        <v>58</v>
      </c>
      <c r="B64" s="85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7"/>
      <c r="N64" s="85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7"/>
    </row>
    <row r="65" spans="1:29" ht="13.15" customHeight="1" x14ac:dyDescent="0.2">
      <c r="A65" s="30">
        <v>59</v>
      </c>
      <c r="B65" s="85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7"/>
      <c r="N65" s="85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7"/>
    </row>
    <row r="66" spans="1:29" ht="13.15" customHeight="1" x14ac:dyDescent="0.2">
      <c r="A66" s="30">
        <v>60</v>
      </c>
      <c r="B66" s="85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7"/>
      <c r="N66" s="85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7"/>
    </row>
    <row r="67" spans="1:29" ht="13.15" customHeight="1" x14ac:dyDescent="0.2">
      <c r="A67" s="30">
        <v>61</v>
      </c>
      <c r="B67" s="85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7"/>
      <c r="N67" s="85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7"/>
    </row>
    <row r="68" spans="1:29" ht="13.15" customHeight="1" x14ac:dyDescent="0.2">
      <c r="A68" s="30">
        <v>62</v>
      </c>
      <c r="B68" s="85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7"/>
      <c r="N68" s="85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7"/>
    </row>
    <row r="69" spans="1:29" ht="13.15" customHeight="1" x14ac:dyDescent="0.2">
      <c r="A69" s="30">
        <v>63</v>
      </c>
      <c r="B69" s="85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7"/>
      <c r="N69" s="85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7"/>
    </row>
    <row r="70" spans="1:29" ht="13.15" customHeight="1" x14ac:dyDescent="0.2">
      <c r="A70" s="30">
        <v>64</v>
      </c>
      <c r="B70" s="85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7"/>
      <c r="N70" s="85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7"/>
    </row>
    <row r="71" spans="1:29" ht="13.15" customHeight="1" x14ac:dyDescent="0.2">
      <c r="A71" s="30">
        <v>65</v>
      </c>
      <c r="B71" s="85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7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7"/>
    </row>
    <row r="72" spans="1:29" ht="13.15" customHeight="1" x14ac:dyDescent="0.2">
      <c r="A72" s="30">
        <v>66</v>
      </c>
      <c r="B72" s="85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7"/>
      <c r="N72" s="85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7"/>
    </row>
    <row r="73" spans="1:29" ht="13.15" customHeight="1" x14ac:dyDescent="0.2">
      <c r="A73" s="30">
        <v>67</v>
      </c>
      <c r="B73" s="85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7"/>
      <c r="N73" s="85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7"/>
    </row>
    <row r="74" spans="1:29" ht="13.15" customHeight="1" x14ac:dyDescent="0.2">
      <c r="A74" s="30">
        <v>68</v>
      </c>
      <c r="B74" s="85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7"/>
      <c r="N74" s="85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7"/>
    </row>
    <row r="75" spans="1:29" ht="13.15" customHeight="1" x14ac:dyDescent="0.2">
      <c r="A75" s="30">
        <v>69</v>
      </c>
      <c r="B75" s="85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7"/>
      <c r="N75" s="85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7"/>
    </row>
    <row r="76" spans="1:29" ht="13.15" customHeight="1" x14ac:dyDescent="0.2">
      <c r="A76" s="30">
        <v>70</v>
      </c>
      <c r="B76" s="85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7"/>
      <c r="N76" s="85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7"/>
    </row>
    <row r="77" spans="1:29" ht="13.15" customHeight="1" x14ac:dyDescent="0.2">
      <c r="A77" s="30">
        <v>71</v>
      </c>
      <c r="B77" s="85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7"/>
      <c r="N77" s="85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7"/>
    </row>
    <row r="78" spans="1:29" ht="13.15" customHeight="1" x14ac:dyDescent="0.2">
      <c r="A78" s="30">
        <v>72</v>
      </c>
      <c r="B78" s="85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7"/>
      <c r="N78" s="85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7"/>
    </row>
    <row r="79" spans="1:29" ht="13.15" customHeight="1" x14ac:dyDescent="0.2">
      <c r="A79" s="30">
        <v>73</v>
      </c>
      <c r="B79" s="85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7"/>
      <c r="N79" s="85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7"/>
    </row>
    <row r="80" spans="1:29" ht="13.15" customHeight="1" x14ac:dyDescent="0.2">
      <c r="A80" s="30">
        <v>74</v>
      </c>
      <c r="B80" s="85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7"/>
      <c r="N80" s="85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7"/>
    </row>
    <row r="81" spans="1:29" ht="13.15" customHeight="1" x14ac:dyDescent="0.2">
      <c r="A81" s="30">
        <v>75</v>
      </c>
      <c r="B81" s="85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7"/>
      <c r="N81" s="85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7"/>
    </row>
    <row r="82" spans="1:29" ht="13.15" customHeight="1" x14ac:dyDescent="0.2">
      <c r="A82" s="30">
        <v>76</v>
      </c>
      <c r="B82" s="85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7"/>
      <c r="N82" s="85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7"/>
    </row>
    <row r="83" spans="1:29" ht="13.15" customHeight="1" x14ac:dyDescent="0.2">
      <c r="A83" s="30">
        <v>77</v>
      </c>
      <c r="B83" s="85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7"/>
      <c r="N83" s="85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7"/>
    </row>
    <row r="84" spans="1:29" ht="13.15" customHeight="1" x14ac:dyDescent="0.2">
      <c r="A84" s="30">
        <v>78</v>
      </c>
      <c r="B84" s="85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7"/>
      <c r="N84" s="85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7"/>
    </row>
    <row r="85" spans="1:29" ht="13.15" customHeight="1" x14ac:dyDescent="0.2">
      <c r="A85" s="30">
        <v>79</v>
      </c>
      <c r="B85" s="85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7"/>
      <c r="N85" s="85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7"/>
    </row>
    <row r="86" spans="1:29" ht="13.15" customHeight="1" x14ac:dyDescent="0.2">
      <c r="A86" s="30">
        <v>80</v>
      </c>
      <c r="B86" s="85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7"/>
      <c r="N86" s="85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7"/>
    </row>
    <row r="87" spans="1:29" ht="13.15" customHeight="1" x14ac:dyDescent="0.2">
      <c r="A87" s="30">
        <v>81</v>
      </c>
      <c r="B87" s="85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7"/>
      <c r="N87" s="85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7"/>
    </row>
    <row r="88" spans="1:29" ht="13.15" customHeight="1" x14ac:dyDescent="0.2">
      <c r="A88" s="30">
        <v>82</v>
      </c>
      <c r="B88" s="85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7"/>
      <c r="N88" s="85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7"/>
    </row>
    <row r="89" spans="1:29" ht="13.15" customHeight="1" x14ac:dyDescent="0.2">
      <c r="A89" s="30">
        <v>83</v>
      </c>
      <c r="B89" s="85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7"/>
      <c r="N89" s="85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7"/>
    </row>
    <row r="90" spans="1:29" ht="13.15" customHeight="1" x14ac:dyDescent="0.2">
      <c r="A90" s="30">
        <v>84</v>
      </c>
      <c r="B90" s="85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7"/>
      <c r="N90" s="85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7"/>
    </row>
    <row r="91" spans="1:29" ht="13.15" customHeight="1" x14ac:dyDescent="0.2">
      <c r="A91" s="30">
        <v>85</v>
      </c>
      <c r="B91" s="85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7"/>
      <c r="N91" s="85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7"/>
    </row>
    <row r="92" spans="1:29" ht="13.15" customHeight="1" x14ac:dyDescent="0.2">
      <c r="A92" s="30">
        <v>86</v>
      </c>
      <c r="B92" s="85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7"/>
      <c r="N92" s="85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7"/>
    </row>
    <row r="93" spans="1:29" ht="13.15" customHeight="1" x14ac:dyDescent="0.2">
      <c r="A93" s="30">
        <v>87</v>
      </c>
      <c r="B93" s="85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7"/>
      <c r="N93" s="85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7"/>
    </row>
    <row r="94" spans="1:29" ht="13.15" customHeight="1" x14ac:dyDescent="0.2">
      <c r="A94" s="30">
        <v>88</v>
      </c>
      <c r="B94" s="85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7"/>
      <c r="N94" s="85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7"/>
    </row>
    <row r="95" spans="1:29" ht="13.15" customHeight="1" x14ac:dyDescent="0.2">
      <c r="A95" s="30">
        <v>89</v>
      </c>
      <c r="B95" s="85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7"/>
      <c r="N95" s="85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7"/>
    </row>
    <row r="96" spans="1:29" ht="13.15" customHeight="1" x14ac:dyDescent="0.2">
      <c r="A96" s="30">
        <v>90</v>
      </c>
      <c r="B96" s="85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7"/>
      <c r="N96" s="85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7"/>
    </row>
    <row r="97" spans="1:29" ht="13.15" customHeight="1" x14ac:dyDescent="0.2">
      <c r="A97" s="30">
        <v>91</v>
      </c>
      <c r="B97" s="85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7"/>
      <c r="N97" s="85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7"/>
    </row>
    <row r="98" spans="1:29" ht="13.15" customHeight="1" x14ac:dyDescent="0.2">
      <c r="A98" s="30">
        <v>92</v>
      </c>
      <c r="B98" s="85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7"/>
      <c r="N98" s="85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7"/>
    </row>
    <row r="99" spans="1:29" ht="13.15" customHeight="1" x14ac:dyDescent="0.2">
      <c r="A99" s="30">
        <v>93</v>
      </c>
      <c r="B99" s="85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7"/>
      <c r="N99" s="85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7"/>
    </row>
    <row r="100" spans="1:29" ht="13.15" customHeight="1" x14ac:dyDescent="0.2">
      <c r="A100" s="30">
        <v>94</v>
      </c>
      <c r="B100" s="85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7"/>
      <c r="N100" s="85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7"/>
    </row>
    <row r="101" spans="1:29" ht="13.15" customHeight="1" x14ac:dyDescent="0.2">
      <c r="A101" s="30">
        <v>95</v>
      </c>
      <c r="B101" s="85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7"/>
      <c r="N101" s="85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7"/>
    </row>
    <row r="102" spans="1:29" ht="13.15" customHeight="1" x14ac:dyDescent="0.2">
      <c r="A102" s="30">
        <v>96</v>
      </c>
      <c r="B102" s="85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7"/>
      <c r="N102" s="85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7"/>
    </row>
    <row r="103" spans="1:29" ht="13.15" customHeight="1" x14ac:dyDescent="0.2">
      <c r="A103" s="30">
        <v>97</v>
      </c>
      <c r="B103" s="85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7"/>
      <c r="N103" s="85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7"/>
    </row>
    <row r="104" spans="1:29" ht="13.15" customHeight="1" x14ac:dyDescent="0.2">
      <c r="A104" s="30">
        <v>98</v>
      </c>
      <c r="B104" s="85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7"/>
      <c r="N104" s="85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7"/>
    </row>
    <row r="105" spans="1:29" ht="13.15" customHeight="1" x14ac:dyDescent="0.2">
      <c r="A105" s="30">
        <v>99</v>
      </c>
      <c r="B105" s="85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7"/>
      <c r="N105" s="85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7"/>
    </row>
    <row r="106" spans="1:29" ht="13.15" customHeight="1" x14ac:dyDescent="0.2">
      <c r="A106" s="30">
        <v>100</v>
      </c>
      <c r="B106" s="85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7"/>
      <c r="N106" s="85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7"/>
    </row>
    <row r="107" spans="1:29" ht="13.15" customHeight="1" x14ac:dyDescent="0.2">
      <c r="A107" s="30">
        <v>101</v>
      </c>
      <c r="B107" s="85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7"/>
      <c r="N107" s="85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7"/>
    </row>
    <row r="108" spans="1:29" ht="13.15" customHeight="1" x14ac:dyDescent="0.2">
      <c r="A108" s="30">
        <v>102</v>
      </c>
      <c r="B108" s="85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7"/>
      <c r="N108" s="85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7"/>
    </row>
    <row r="109" spans="1:29" ht="13.15" customHeight="1" x14ac:dyDescent="0.2">
      <c r="A109" s="30">
        <v>103</v>
      </c>
      <c r="B109" s="85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7"/>
      <c r="N109" s="85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7"/>
    </row>
    <row r="110" spans="1:29" ht="13.15" customHeight="1" x14ac:dyDescent="0.2">
      <c r="A110" s="30">
        <v>104</v>
      </c>
      <c r="B110" s="85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7"/>
      <c r="N110" s="85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7"/>
    </row>
    <row r="111" spans="1:29" ht="13.15" customHeight="1" x14ac:dyDescent="0.2">
      <c r="A111" s="30">
        <v>105</v>
      </c>
      <c r="B111" s="85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7"/>
      <c r="N111" s="85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7"/>
    </row>
    <row r="112" spans="1:29" ht="13.15" customHeight="1" x14ac:dyDescent="0.2">
      <c r="A112" s="30">
        <v>106</v>
      </c>
      <c r="B112" s="85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7"/>
      <c r="N112" s="85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7"/>
    </row>
    <row r="113" spans="1:29" ht="13.15" customHeight="1" x14ac:dyDescent="0.2">
      <c r="A113" s="30">
        <v>107</v>
      </c>
      <c r="B113" s="85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7"/>
      <c r="N113" s="85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7"/>
    </row>
    <row r="114" spans="1:29" ht="13.15" customHeight="1" x14ac:dyDescent="0.2">
      <c r="A114" s="30">
        <v>108</v>
      </c>
      <c r="B114" s="85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7"/>
      <c r="N114" s="85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7"/>
    </row>
    <row r="115" spans="1:29" ht="13.15" customHeight="1" x14ac:dyDescent="0.2">
      <c r="A115" s="30">
        <v>109</v>
      </c>
      <c r="B115" s="85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7"/>
      <c r="N115" s="85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7"/>
    </row>
    <row r="116" spans="1:29" ht="13.15" customHeight="1" x14ac:dyDescent="0.2">
      <c r="A116" s="30">
        <v>110</v>
      </c>
      <c r="B116" s="85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7"/>
      <c r="N116" s="85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7"/>
    </row>
    <row r="117" spans="1:29" ht="13.15" customHeight="1" x14ac:dyDescent="0.2">
      <c r="A117" s="30">
        <v>111</v>
      </c>
      <c r="B117" s="85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7"/>
      <c r="N117" s="85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7"/>
    </row>
    <row r="118" spans="1:29" ht="13.15" customHeight="1" x14ac:dyDescent="0.2">
      <c r="A118" s="30">
        <v>112</v>
      </c>
      <c r="B118" s="85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7"/>
      <c r="N118" s="85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7"/>
    </row>
    <row r="119" spans="1:29" ht="13.15" customHeight="1" x14ac:dyDescent="0.2">
      <c r="A119" s="30">
        <v>113</v>
      </c>
      <c r="B119" s="85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7"/>
      <c r="N119" s="85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7"/>
    </row>
    <row r="120" spans="1:29" ht="13.15" customHeight="1" x14ac:dyDescent="0.2">
      <c r="A120" s="30">
        <v>114</v>
      </c>
      <c r="B120" s="85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7"/>
      <c r="N120" s="85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7"/>
    </row>
    <row r="121" spans="1:29" ht="13.15" customHeight="1" x14ac:dyDescent="0.2">
      <c r="A121" s="30">
        <v>115</v>
      </c>
      <c r="B121" s="85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7"/>
      <c r="N121" s="85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7"/>
    </row>
    <row r="122" spans="1:29" ht="13.15" customHeight="1" x14ac:dyDescent="0.2">
      <c r="A122" s="30">
        <v>116</v>
      </c>
      <c r="B122" s="85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7"/>
      <c r="N122" s="85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86"/>
      <c r="AB122" s="86"/>
      <c r="AC122" s="87"/>
    </row>
    <row r="123" spans="1:29" ht="13.15" customHeight="1" x14ac:dyDescent="0.2">
      <c r="A123" s="30">
        <v>117</v>
      </c>
      <c r="B123" s="85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7"/>
      <c r="N123" s="85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7"/>
    </row>
    <row r="124" spans="1:29" ht="13.15" customHeight="1" x14ac:dyDescent="0.2">
      <c r="A124" s="30">
        <v>118</v>
      </c>
      <c r="B124" s="85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7"/>
      <c r="N124" s="85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86"/>
      <c r="AB124" s="86"/>
      <c r="AC124" s="87"/>
    </row>
    <row r="125" spans="1:29" ht="13.15" customHeight="1" x14ac:dyDescent="0.2">
      <c r="A125" s="30">
        <v>119</v>
      </c>
      <c r="B125" s="85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7"/>
      <c r="N125" s="85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86"/>
      <c r="AC125" s="87"/>
    </row>
    <row r="126" spans="1:29" ht="13.15" customHeight="1" x14ac:dyDescent="0.2">
      <c r="A126" s="30">
        <v>120</v>
      </c>
      <c r="B126" s="85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7"/>
      <c r="N126" s="85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7"/>
    </row>
    <row r="127" spans="1:29" ht="13.15" customHeight="1" x14ac:dyDescent="0.2">
      <c r="A127" s="30">
        <v>121</v>
      </c>
      <c r="B127" s="85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7"/>
      <c r="N127" s="85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7"/>
    </row>
    <row r="128" spans="1:29" ht="13.15" customHeight="1" x14ac:dyDescent="0.2">
      <c r="A128" s="30">
        <v>122</v>
      </c>
      <c r="B128" s="85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7"/>
      <c r="N128" s="85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7"/>
    </row>
    <row r="129" spans="1:29" ht="13.15" customHeight="1" x14ac:dyDescent="0.2">
      <c r="A129" s="30">
        <v>123</v>
      </c>
      <c r="B129" s="85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7"/>
      <c r="N129" s="85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7"/>
    </row>
    <row r="130" spans="1:29" ht="13.15" customHeight="1" x14ac:dyDescent="0.2">
      <c r="A130" s="30">
        <v>124</v>
      </c>
      <c r="B130" s="85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7"/>
      <c r="N130" s="85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7"/>
    </row>
    <row r="131" spans="1:29" ht="13.15" customHeight="1" x14ac:dyDescent="0.2">
      <c r="A131" s="30">
        <v>125</v>
      </c>
      <c r="B131" s="85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7"/>
      <c r="N131" s="85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7"/>
    </row>
    <row r="132" spans="1:29" ht="13.15" customHeight="1" x14ac:dyDescent="0.2">
      <c r="A132" s="30">
        <v>126</v>
      </c>
      <c r="B132" s="85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7"/>
      <c r="N132" s="85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7"/>
    </row>
    <row r="133" spans="1:29" ht="13.15" customHeight="1" x14ac:dyDescent="0.2">
      <c r="A133" s="30">
        <v>127</v>
      </c>
      <c r="B133" s="85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7"/>
      <c r="N133" s="85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7"/>
    </row>
    <row r="134" spans="1:29" ht="13.15" customHeight="1" x14ac:dyDescent="0.2">
      <c r="A134" s="30">
        <v>128</v>
      </c>
      <c r="B134" s="85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7"/>
      <c r="N134" s="85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7"/>
    </row>
    <row r="135" spans="1:29" ht="13.15" customHeight="1" x14ac:dyDescent="0.2">
      <c r="A135" s="30">
        <v>129</v>
      </c>
      <c r="B135" s="85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7"/>
      <c r="N135" s="85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7"/>
    </row>
    <row r="136" spans="1:29" ht="13.15" customHeight="1" x14ac:dyDescent="0.2">
      <c r="A136" s="30">
        <v>130</v>
      </c>
      <c r="B136" s="85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7"/>
      <c r="N136" s="85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7"/>
    </row>
    <row r="137" spans="1:29" ht="13.15" customHeight="1" x14ac:dyDescent="0.2">
      <c r="A137" s="30">
        <v>131</v>
      </c>
      <c r="B137" s="85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7"/>
      <c r="N137" s="85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6"/>
      <c r="AC137" s="87"/>
    </row>
    <row r="138" spans="1:29" ht="13.15" customHeight="1" x14ac:dyDescent="0.2">
      <c r="A138" s="30">
        <v>132</v>
      </c>
      <c r="B138" s="85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7"/>
      <c r="N138" s="85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7"/>
    </row>
    <row r="139" spans="1:29" ht="13.15" customHeight="1" x14ac:dyDescent="0.2">
      <c r="A139" s="30">
        <v>133</v>
      </c>
      <c r="B139" s="85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7"/>
      <c r="N139" s="85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7"/>
    </row>
    <row r="140" spans="1:29" ht="13.15" customHeight="1" x14ac:dyDescent="0.2">
      <c r="A140" s="30">
        <v>134</v>
      </c>
      <c r="B140" s="85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7"/>
      <c r="N140" s="85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87"/>
    </row>
    <row r="141" spans="1:29" ht="13.15" customHeight="1" x14ac:dyDescent="0.2">
      <c r="A141" s="30">
        <v>135</v>
      </c>
      <c r="B141" s="85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7"/>
      <c r="N141" s="85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86"/>
      <c r="AC141" s="87"/>
    </row>
    <row r="142" spans="1:29" ht="13.15" customHeight="1" x14ac:dyDescent="0.2">
      <c r="A142" s="30">
        <v>136</v>
      </c>
      <c r="B142" s="85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7"/>
      <c r="N142" s="85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7"/>
    </row>
    <row r="143" spans="1:29" ht="13.15" customHeight="1" x14ac:dyDescent="0.2">
      <c r="A143" s="30">
        <v>144</v>
      </c>
      <c r="B143" s="85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7"/>
      <c r="N143" s="85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7"/>
    </row>
    <row r="144" spans="1:29" ht="13.15" customHeight="1" x14ac:dyDescent="0.2">
      <c r="A144" s="30">
        <v>145</v>
      </c>
      <c r="B144" s="85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7"/>
      <c r="N144" s="85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  <c r="AA144" s="86"/>
      <c r="AB144" s="86"/>
      <c r="AC144" s="87"/>
    </row>
    <row r="145" spans="1:29" ht="13.15" customHeight="1" x14ac:dyDescent="0.2">
      <c r="A145" s="30">
        <v>146</v>
      </c>
      <c r="B145" s="85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7"/>
      <c r="N145" s="85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7"/>
    </row>
    <row r="146" spans="1:29" ht="13.15" customHeight="1" x14ac:dyDescent="0.2">
      <c r="A146" s="30">
        <v>147</v>
      </c>
      <c r="B146" s="85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7"/>
      <c r="N146" s="85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7"/>
    </row>
    <row r="147" spans="1:29" ht="13.15" customHeight="1" x14ac:dyDescent="0.2">
      <c r="A147" s="30">
        <v>148</v>
      </c>
      <c r="B147" s="85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7"/>
      <c r="N147" s="85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7"/>
    </row>
    <row r="148" spans="1:29" ht="13.15" customHeight="1" x14ac:dyDescent="0.2">
      <c r="A148" s="30">
        <v>149</v>
      </c>
      <c r="B148" s="85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7"/>
      <c r="N148" s="85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7"/>
    </row>
    <row r="149" spans="1:29" ht="13.15" customHeight="1" thickBot="1" x14ac:dyDescent="0.25">
      <c r="A149" s="30">
        <v>150</v>
      </c>
      <c r="B149" s="88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90"/>
      <c r="N149" s="88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90"/>
    </row>
    <row r="150" spans="1:29" ht="13.15" customHeight="1" thickBot="1" x14ac:dyDescent="0.25">
      <c r="B150" s="91">
        <f t="shared" ref="B150:AC150" si="1">SUM(B7:B149)</f>
        <v>0</v>
      </c>
      <c r="C150" s="92">
        <f t="shared" si="1"/>
        <v>0</v>
      </c>
      <c r="D150" s="92">
        <f t="shared" si="1"/>
        <v>0</v>
      </c>
      <c r="E150" s="92">
        <f t="shared" si="1"/>
        <v>0</v>
      </c>
      <c r="F150" s="92">
        <f t="shared" si="1"/>
        <v>0</v>
      </c>
      <c r="G150" s="92">
        <f t="shared" si="1"/>
        <v>0</v>
      </c>
      <c r="H150" s="92">
        <f t="shared" si="1"/>
        <v>0</v>
      </c>
      <c r="I150" s="92">
        <f t="shared" si="1"/>
        <v>0</v>
      </c>
      <c r="J150" s="92">
        <f t="shared" si="1"/>
        <v>0</v>
      </c>
      <c r="K150" s="92">
        <f t="shared" si="1"/>
        <v>0</v>
      </c>
      <c r="L150" s="92">
        <f t="shared" si="1"/>
        <v>0</v>
      </c>
      <c r="M150" s="93">
        <f t="shared" si="1"/>
        <v>0</v>
      </c>
      <c r="N150" s="91">
        <f t="shared" si="1"/>
        <v>0</v>
      </c>
      <c r="O150" s="92">
        <f t="shared" si="1"/>
        <v>0</v>
      </c>
      <c r="P150" s="92">
        <f t="shared" si="1"/>
        <v>0</v>
      </c>
      <c r="Q150" s="92">
        <f t="shared" si="1"/>
        <v>0</v>
      </c>
      <c r="R150" s="92">
        <f t="shared" si="1"/>
        <v>0</v>
      </c>
      <c r="S150" s="92">
        <f t="shared" si="1"/>
        <v>0</v>
      </c>
      <c r="T150" s="92">
        <f t="shared" si="1"/>
        <v>0</v>
      </c>
      <c r="U150" s="92">
        <f t="shared" si="1"/>
        <v>0</v>
      </c>
      <c r="V150" s="92">
        <f t="shared" si="1"/>
        <v>0</v>
      </c>
      <c r="W150" s="92">
        <f t="shared" si="1"/>
        <v>0</v>
      </c>
      <c r="X150" s="92">
        <f t="shared" si="1"/>
        <v>0</v>
      </c>
      <c r="Y150" s="92">
        <f t="shared" si="1"/>
        <v>0</v>
      </c>
      <c r="Z150" s="92">
        <f t="shared" si="1"/>
        <v>0</v>
      </c>
      <c r="AA150" s="92">
        <f t="shared" si="1"/>
        <v>0</v>
      </c>
      <c r="AB150" s="92">
        <f t="shared" si="1"/>
        <v>0</v>
      </c>
      <c r="AC150" s="93">
        <f t="shared" si="1"/>
        <v>0</v>
      </c>
    </row>
    <row r="151" spans="1:29" ht="13.15" customHeight="1" thickTop="1" x14ac:dyDescent="0.2"/>
    <row r="152" spans="1:29" s="34" customFormat="1" ht="13.15" customHeight="1" x14ac:dyDescent="0.2">
      <c r="A152" s="33"/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  <c r="AA152" s="94"/>
      <c r="AB152" s="94"/>
      <c r="AC152" s="94"/>
    </row>
    <row r="153" spans="1:29" s="34" customFormat="1" ht="13.15" customHeight="1" x14ac:dyDescent="0.2">
      <c r="A153" s="33"/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  <c r="AA153" s="94"/>
      <c r="AB153" s="94"/>
      <c r="AC153" s="94"/>
    </row>
    <row r="154" spans="1:29" s="34" customFormat="1" ht="13.15" customHeight="1" x14ac:dyDescent="0.2">
      <c r="A154" s="33"/>
      <c r="B154" s="94"/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  <c r="AA154" s="94"/>
      <c r="AB154" s="94"/>
      <c r="AC154" s="94"/>
    </row>
    <row r="155" spans="1:29" s="34" customFormat="1" ht="13.15" customHeight="1" x14ac:dyDescent="0.2">
      <c r="A155" s="33"/>
      <c r="B155" s="94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  <c r="AA155" s="94"/>
      <c r="AB155" s="94"/>
      <c r="AC155" s="94"/>
    </row>
    <row r="156" spans="1:29" s="34" customFormat="1" ht="13.15" customHeight="1" x14ac:dyDescent="0.2">
      <c r="A156" s="33"/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</row>
    <row r="157" spans="1:29" s="34" customFormat="1" ht="13.15" customHeight="1" x14ac:dyDescent="0.2">
      <c r="A157" s="33"/>
      <c r="B157" s="94"/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  <c r="AC157" s="94"/>
    </row>
    <row r="158" spans="1:29" s="34" customFormat="1" ht="13.15" customHeight="1" x14ac:dyDescent="0.2">
      <c r="A158" s="33"/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  <c r="AA158" s="94"/>
      <c r="AB158" s="94"/>
      <c r="AC158" s="94"/>
    </row>
    <row r="159" spans="1:29" s="34" customFormat="1" ht="13.15" customHeight="1" x14ac:dyDescent="0.2">
      <c r="A159" s="33"/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  <c r="AA159" s="94"/>
      <c r="AB159" s="94"/>
      <c r="AC159" s="94"/>
    </row>
    <row r="160" spans="1:29" s="34" customFormat="1" ht="13.15" customHeight="1" x14ac:dyDescent="0.2">
      <c r="A160" s="33"/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  <c r="AC160" s="94"/>
    </row>
    <row r="161" spans="1:29" s="34" customFormat="1" ht="13.15" customHeight="1" x14ac:dyDescent="0.2">
      <c r="A161" s="33"/>
      <c r="B161" s="94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4"/>
      <c r="AC161" s="94"/>
    </row>
    <row r="162" spans="1:29" s="34" customFormat="1" ht="13.15" customHeight="1" x14ac:dyDescent="0.2">
      <c r="A162" s="33"/>
      <c r="B162" s="94"/>
      <c r="C162" s="94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4"/>
    </row>
    <row r="163" spans="1:29" s="34" customFormat="1" ht="13.15" customHeight="1" x14ac:dyDescent="0.2">
      <c r="A163" s="33"/>
      <c r="B163" s="94"/>
      <c r="C163" s="94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  <c r="AA163" s="94"/>
      <c r="AB163" s="94"/>
      <c r="AC163" s="94"/>
    </row>
    <row r="164" spans="1:29" s="34" customFormat="1" ht="13.15" customHeight="1" x14ac:dyDescent="0.2">
      <c r="A164" s="33"/>
      <c r="B164" s="94"/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4"/>
    </row>
    <row r="165" spans="1:29" s="34" customFormat="1" ht="13.15" customHeight="1" x14ac:dyDescent="0.2">
      <c r="A165" s="33"/>
      <c r="B165" s="94"/>
      <c r="C165" s="94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4"/>
    </row>
    <row r="166" spans="1:29" s="34" customFormat="1" ht="13.15" customHeight="1" x14ac:dyDescent="0.2">
      <c r="A166" s="33"/>
      <c r="B166" s="94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  <c r="AA166" s="94"/>
      <c r="AB166" s="94"/>
      <c r="AC166" s="94"/>
    </row>
    <row r="167" spans="1:29" s="34" customFormat="1" ht="13.15" customHeight="1" x14ac:dyDescent="0.2">
      <c r="A167" s="33"/>
      <c r="B167" s="94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  <c r="AA167" s="94"/>
      <c r="AB167" s="94"/>
      <c r="AC167" s="94"/>
    </row>
    <row r="168" spans="1:29" s="34" customFormat="1" ht="13.15" customHeight="1" x14ac:dyDescent="0.2">
      <c r="A168" s="33"/>
      <c r="B168" s="94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  <c r="AA168" s="94"/>
      <c r="AB168" s="94"/>
      <c r="AC168" s="94"/>
    </row>
    <row r="169" spans="1:29" s="34" customFormat="1" ht="13.15" customHeight="1" x14ac:dyDescent="0.2">
      <c r="A169" s="33"/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  <c r="AC169" s="94"/>
    </row>
    <row r="170" spans="1:29" s="34" customFormat="1" ht="13.15" customHeight="1" x14ac:dyDescent="0.2">
      <c r="A170" s="33"/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4"/>
      <c r="AB170" s="94"/>
      <c r="AC170" s="94"/>
    </row>
    <row r="171" spans="1:29" s="34" customFormat="1" ht="13.15" customHeight="1" x14ac:dyDescent="0.2">
      <c r="A171" s="33"/>
      <c r="B171" s="94"/>
      <c r="C171" s="94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4"/>
      <c r="AB171" s="94"/>
      <c r="AC171" s="94"/>
    </row>
    <row r="172" spans="1:29" s="34" customFormat="1" ht="13.15" customHeight="1" x14ac:dyDescent="0.2">
      <c r="A172" s="33"/>
      <c r="B172" s="94"/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  <c r="AA172" s="94"/>
      <c r="AB172" s="94"/>
      <c r="AC172" s="94"/>
    </row>
    <row r="173" spans="1:29" s="34" customFormat="1" ht="13.15" customHeight="1" x14ac:dyDescent="0.2">
      <c r="A173" s="33"/>
      <c r="B173" s="94"/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  <c r="AA173" s="94"/>
      <c r="AB173" s="94"/>
      <c r="AC173" s="94"/>
    </row>
    <row r="174" spans="1:29" s="34" customFormat="1" ht="13.15" customHeight="1" x14ac:dyDescent="0.2">
      <c r="A174" s="33"/>
      <c r="B174" s="94"/>
      <c r="C174" s="94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4"/>
    </row>
    <row r="175" spans="1:29" s="34" customFormat="1" ht="13.15" customHeight="1" x14ac:dyDescent="0.2">
      <c r="A175" s="33"/>
      <c r="B175" s="94"/>
      <c r="C175" s="94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  <c r="AA175" s="94"/>
      <c r="AB175" s="94"/>
      <c r="AC175" s="94"/>
    </row>
    <row r="176" spans="1:29" s="34" customFormat="1" ht="13.15" customHeight="1" x14ac:dyDescent="0.2">
      <c r="A176" s="33"/>
      <c r="B176" s="94"/>
      <c r="C176" s="94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  <c r="AA176" s="94"/>
      <c r="AB176" s="94"/>
      <c r="AC176" s="94"/>
    </row>
    <row r="177" spans="1:29" s="34" customFormat="1" ht="13.15" customHeight="1" x14ac:dyDescent="0.2">
      <c r="A177" s="33"/>
      <c r="B177" s="94"/>
      <c r="C177" s="94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  <c r="AA177" s="94"/>
      <c r="AB177" s="94"/>
      <c r="AC177" s="94"/>
    </row>
    <row r="178" spans="1:29" s="34" customFormat="1" ht="13.15" customHeight="1" x14ac:dyDescent="0.2">
      <c r="A178" s="33"/>
      <c r="B178" s="94"/>
      <c r="C178" s="94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  <c r="AA178" s="94"/>
      <c r="AB178" s="94"/>
      <c r="AC178" s="94"/>
    </row>
    <row r="179" spans="1:29" s="34" customFormat="1" ht="13.15" customHeight="1" x14ac:dyDescent="0.2">
      <c r="A179" s="33"/>
      <c r="B179" s="94"/>
      <c r="C179" s="94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  <c r="AB179" s="94"/>
      <c r="AC179" s="94"/>
    </row>
    <row r="180" spans="1:29" s="34" customFormat="1" ht="13.15" customHeight="1" x14ac:dyDescent="0.2">
      <c r="A180" s="33"/>
      <c r="B180" s="94"/>
      <c r="C180" s="94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4"/>
    </row>
    <row r="181" spans="1:29" s="34" customFormat="1" ht="13.15" customHeight="1" x14ac:dyDescent="0.2">
      <c r="A181" s="33"/>
      <c r="B181" s="94"/>
      <c r="C181" s="94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4"/>
    </row>
    <row r="182" spans="1:29" s="34" customFormat="1" ht="13.15" customHeight="1" x14ac:dyDescent="0.2">
      <c r="A182" s="33"/>
      <c r="B182" s="94"/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  <c r="AA182" s="94"/>
      <c r="AB182" s="94"/>
      <c r="AC182" s="94"/>
    </row>
    <row r="183" spans="1:29" s="34" customFormat="1" ht="13.15" customHeight="1" x14ac:dyDescent="0.2">
      <c r="A183" s="33"/>
      <c r="B183" s="94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  <c r="AC183" s="94"/>
    </row>
    <row r="184" spans="1:29" s="34" customFormat="1" ht="13.15" customHeight="1" x14ac:dyDescent="0.2">
      <c r="A184" s="33"/>
      <c r="B184" s="94"/>
      <c r="C184" s="94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  <c r="AA184" s="94"/>
      <c r="AB184" s="94"/>
      <c r="AC184" s="94"/>
    </row>
    <row r="185" spans="1:29" s="34" customFormat="1" ht="13.15" customHeight="1" x14ac:dyDescent="0.2">
      <c r="A185" s="33"/>
      <c r="B185" s="94"/>
      <c r="C185" s="94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94"/>
      <c r="V185" s="94"/>
      <c r="W185" s="94"/>
      <c r="X185" s="94"/>
      <c r="Y185" s="94"/>
      <c r="Z185" s="94"/>
      <c r="AA185" s="94"/>
      <c r="AB185" s="94"/>
      <c r="AC185" s="94"/>
    </row>
    <row r="186" spans="1:29" s="34" customFormat="1" ht="13.15" customHeight="1" x14ac:dyDescent="0.2">
      <c r="A186" s="33"/>
      <c r="B186" s="94"/>
      <c r="C186" s="94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94"/>
      <c r="V186" s="94"/>
      <c r="W186" s="94"/>
      <c r="X186" s="94"/>
      <c r="Y186" s="94"/>
      <c r="Z186" s="94"/>
      <c r="AA186" s="94"/>
      <c r="AB186" s="94"/>
      <c r="AC186" s="94"/>
    </row>
    <row r="187" spans="1:29" s="34" customFormat="1" ht="13.15" customHeight="1" x14ac:dyDescent="0.2">
      <c r="A187" s="33"/>
      <c r="B187" s="94"/>
      <c r="C187" s="94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  <c r="Z187" s="94"/>
      <c r="AA187" s="94"/>
      <c r="AB187" s="94"/>
      <c r="AC187" s="94"/>
    </row>
    <row r="188" spans="1:29" s="34" customFormat="1" ht="13.15" customHeight="1" x14ac:dyDescent="0.2">
      <c r="A188" s="33"/>
      <c r="B188" s="94"/>
      <c r="C188" s="94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  <c r="Z188" s="94"/>
      <c r="AA188" s="94"/>
      <c r="AB188" s="94"/>
      <c r="AC188" s="94"/>
    </row>
    <row r="189" spans="1:29" s="34" customFormat="1" ht="13.15" customHeight="1" x14ac:dyDescent="0.2">
      <c r="A189" s="33"/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  <c r="Z189" s="94"/>
      <c r="AA189" s="94"/>
      <c r="AB189" s="94"/>
      <c r="AC189" s="94"/>
    </row>
    <row r="190" spans="1:29" s="34" customFormat="1" ht="13.15" customHeight="1" x14ac:dyDescent="0.2">
      <c r="A190" s="33"/>
      <c r="B190" s="94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94"/>
      <c r="AA190" s="94"/>
      <c r="AB190" s="94"/>
      <c r="AC190" s="94"/>
    </row>
    <row r="191" spans="1:29" s="34" customFormat="1" ht="13.15" customHeight="1" x14ac:dyDescent="0.2">
      <c r="A191" s="33"/>
      <c r="B191" s="94"/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  <c r="Z191" s="94"/>
      <c r="AA191" s="94"/>
      <c r="AB191" s="94"/>
      <c r="AC191" s="94"/>
    </row>
    <row r="192" spans="1:29" s="34" customFormat="1" ht="13.15" customHeight="1" x14ac:dyDescent="0.2">
      <c r="A192" s="33"/>
      <c r="B192" s="94"/>
      <c r="C192" s="94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  <c r="T192" s="94"/>
      <c r="U192" s="94"/>
      <c r="V192" s="94"/>
      <c r="W192" s="94"/>
      <c r="X192" s="94"/>
      <c r="Y192" s="94"/>
      <c r="Z192" s="94"/>
      <c r="AA192" s="94"/>
      <c r="AB192" s="94"/>
      <c r="AC192" s="94"/>
    </row>
    <row r="193" spans="1:29" s="34" customFormat="1" ht="13.15" customHeight="1" x14ac:dyDescent="0.2">
      <c r="A193" s="33"/>
      <c r="B193" s="94"/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94"/>
      <c r="V193" s="94"/>
      <c r="W193" s="94"/>
      <c r="X193" s="94"/>
      <c r="Y193" s="94"/>
      <c r="Z193" s="94"/>
      <c r="AA193" s="94"/>
      <c r="AB193" s="94"/>
      <c r="AC193" s="94"/>
    </row>
    <row r="194" spans="1:29" s="34" customFormat="1" ht="13.15" customHeight="1" x14ac:dyDescent="0.2">
      <c r="A194" s="33"/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  <c r="Z194" s="94"/>
      <c r="AA194" s="94"/>
      <c r="AB194" s="94"/>
      <c r="AC194" s="94"/>
    </row>
    <row r="195" spans="1:29" s="34" customFormat="1" ht="13.15" customHeight="1" x14ac:dyDescent="0.2">
      <c r="A195" s="33"/>
      <c r="B195" s="94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  <c r="AC195" s="94"/>
    </row>
    <row r="196" spans="1:29" s="34" customFormat="1" ht="13.15" customHeight="1" x14ac:dyDescent="0.2">
      <c r="A196" s="33"/>
      <c r="B196" s="94"/>
      <c r="C196" s="94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4"/>
      <c r="Z196" s="94"/>
      <c r="AA196" s="94"/>
      <c r="AB196" s="94"/>
      <c r="AC196" s="94"/>
    </row>
    <row r="197" spans="1:29" s="34" customFormat="1" ht="13.15" customHeight="1" x14ac:dyDescent="0.2">
      <c r="A197" s="33"/>
      <c r="B197" s="94"/>
      <c r="C197" s="94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  <c r="AA197" s="94"/>
      <c r="AB197" s="94"/>
      <c r="AC197" s="94"/>
    </row>
    <row r="198" spans="1:29" s="34" customFormat="1" ht="13.15" customHeight="1" x14ac:dyDescent="0.2">
      <c r="A198" s="33"/>
      <c r="B198" s="94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  <c r="T198" s="94"/>
      <c r="U198" s="94"/>
      <c r="V198" s="94"/>
      <c r="W198" s="94"/>
      <c r="X198" s="94"/>
      <c r="Y198" s="94"/>
      <c r="Z198" s="94"/>
      <c r="AA198" s="94"/>
      <c r="AB198" s="94"/>
      <c r="AC198" s="94"/>
    </row>
    <row r="199" spans="1:29" s="34" customFormat="1" ht="13.15" customHeight="1" x14ac:dyDescent="0.2">
      <c r="A199" s="33"/>
      <c r="B199" s="94"/>
      <c r="C199" s="94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  <c r="T199" s="94"/>
      <c r="U199" s="94"/>
      <c r="V199" s="94"/>
      <c r="W199" s="94"/>
      <c r="X199" s="94"/>
      <c r="Y199" s="94"/>
      <c r="Z199" s="94"/>
      <c r="AA199" s="94"/>
      <c r="AB199" s="94"/>
      <c r="AC199" s="94"/>
    </row>
    <row r="200" spans="1:29" s="34" customFormat="1" ht="13.15" customHeight="1" x14ac:dyDescent="0.2">
      <c r="A200" s="33"/>
      <c r="B200" s="94"/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94"/>
      <c r="V200" s="94"/>
      <c r="W200" s="94"/>
      <c r="X200" s="94"/>
      <c r="Y200" s="94"/>
      <c r="Z200" s="94"/>
      <c r="AA200" s="94"/>
      <c r="AB200" s="94"/>
      <c r="AC200" s="94"/>
    </row>
    <row r="201" spans="1:29" s="34" customFormat="1" ht="13.15" customHeight="1" x14ac:dyDescent="0.2">
      <c r="A201" s="33"/>
      <c r="B201" s="94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4"/>
      <c r="Z201" s="94"/>
      <c r="AA201" s="94"/>
      <c r="AB201" s="94"/>
      <c r="AC201" s="94"/>
    </row>
    <row r="202" spans="1:29" s="34" customFormat="1" ht="13.15" customHeight="1" x14ac:dyDescent="0.2">
      <c r="A202" s="33"/>
      <c r="B202" s="94"/>
      <c r="C202" s="94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  <c r="AA202" s="94"/>
      <c r="AB202" s="94"/>
      <c r="AC202" s="94"/>
    </row>
    <row r="203" spans="1:29" s="34" customFormat="1" ht="13.15" customHeight="1" x14ac:dyDescent="0.2">
      <c r="A203" s="33"/>
      <c r="B203" s="94"/>
      <c r="C203" s="94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4"/>
      <c r="AA203" s="94"/>
      <c r="AB203" s="94"/>
      <c r="AC203" s="94"/>
    </row>
    <row r="204" spans="1:29" s="34" customFormat="1" ht="13.15" customHeight="1" x14ac:dyDescent="0.2">
      <c r="A204" s="33"/>
      <c r="B204" s="94"/>
      <c r="C204" s="94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94"/>
      <c r="AA204" s="94"/>
      <c r="AB204" s="94"/>
      <c r="AC204" s="94"/>
    </row>
    <row r="205" spans="1:29" s="34" customFormat="1" ht="13.15" customHeight="1" x14ac:dyDescent="0.2">
      <c r="A205" s="33"/>
      <c r="B205" s="94"/>
      <c r="C205" s="94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  <c r="T205" s="94"/>
      <c r="U205" s="94"/>
      <c r="V205" s="94"/>
      <c r="W205" s="94"/>
      <c r="X205" s="94"/>
      <c r="Y205" s="94"/>
      <c r="Z205" s="94"/>
      <c r="AA205" s="94"/>
      <c r="AB205" s="94"/>
      <c r="AC205" s="94"/>
    </row>
    <row r="206" spans="1:29" s="34" customFormat="1" ht="13.15" customHeight="1" x14ac:dyDescent="0.2">
      <c r="A206" s="33"/>
      <c r="B206" s="94"/>
      <c r="C206" s="94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4"/>
      <c r="T206" s="94"/>
      <c r="U206" s="94"/>
      <c r="V206" s="94"/>
      <c r="W206" s="94"/>
      <c r="X206" s="94"/>
      <c r="Y206" s="94"/>
      <c r="Z206" s="94"/>
      <c r="AA206" s="94"/>
      <c r="AB206" s="94"/>
      <c r="AC206" s="94"/>
    </row>
    <row r="207" spans="1:29" s="34" customFormat="1" ht="13.15" customHeight="1" x14ac:dyDescent="0.2">
      <c r="A207" s="33"/>
      <c r="B207" s="94"/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  <c r="AA207" s="94"/>
      <c r="AB207" s="94"/>
      <c r="AC207" s="94"/>
    </row>
    <row r="208" spans="1:29" s="34" customFormat="1" ht="13.15" customHeight="1" x14ac:dyDescent="0.2">
      <c r="A208" s="33"/>
      <c r="B208" s="94"/>
      <c r="C208" s="94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  <c r="AA208" s="94"/>
      <c r="AB208" s="94"/>
      <c r="AC208" s="94"/>
    </row>
    <row r="209" spans="1:29" s="34" customFormat="1" ht="13.15" customHeight="1" x14ac:dyDescent="0.2">
      <c r="A209" s="33"/>
      <c r="B209" s="94"/>
      <c r="C209" s="94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94"/>
      <c r="AA209" s="94"/>
      <c r="AB209" s="94"/>
      <c r="AC209" s="94"/>
    </row>
    <row r="210" spans="1:29" s="34" customFormat="1" ht="13.15" customHeight="1" x14ac:dyDescent="0.2">
      <c r="A210" s="33"/>
      <c r="B210" s="94"/>
      <c r="C210" s="94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94"/>
      <c r="AA210" s="94"/>
      <c r="AB210" s="94"/>
      <c r="AC210" s="94"/>
    </row>
    <row r="211" spans="1:29" s="34" customFormat="1" ht="13.15" customHeight="1" x14ac:dyDescent="0.2">
      <c r="A211" s="33"/>
      <c r="B211" s="94"/>
      <c r="C211" s="94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  <c r="AA211" s="94"/>
      <c r="AB211" s="94"/>
      <c r="AC211" s="94"/>
    </row>
    <row r="212" spans="1:29" s="34" customFormat="1" ht="13.15" customHeight="1" x14ac:dyDescent="0.2">
      <c r="A212" s="33"/>
      <c r="B212" s="94"/>
      <c r="C212" s="94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94"/>
      <c r="AA212" s="94"/>
      <c r="AB212" s="94"/>
      <c r="AC212" s="94"/>
    </row>
    <row r="213" spans="1:29" s="34" customFormat="1" ht="13.15" customHeight="1" x14ac:dyDescent="0.2">
      <c r="A213" s="33"/>
      <c r="B213" s="94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  <c r="AA213" s="94"/>
      <c r="AB213" s="94"/>
      <c r="AC213" s="94"/>
    </row>
    <row r="214" spans="1:29" s="34" customFormat="1" ht="13.15" customHeight="1" x14ac:dyDescent="0.2">
      <c r="A214" s="33"/>
      <c r="B214" s="94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94"/>
      <c r="AA214" s="94"/>
      <c r="AB214" s="94"/>
      <c r="AC214" s="94"/>
    </row>
    <row r="215" spans="1:29" s="34" customFormat="1" ht="13.15" customHeight="1" x14ac:dyDescent="0.2">
      <c r="A215" s="33"/>
      <c r="B215" s="94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  <c r="AA215" s="94"/>
      <c r="AB215" s="94"/>
      <c r="AC215" s="94"/>
    </row>
    <row r="216" spans="1:29" s="34" customFormat="1" ht="13.15" customHeight="1" x14ac:dyDescent="0.2">
      <c r="A216" s="33"/>
      <c r="B216" s="94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  <c r="AA216" s="94"/>
      <c r="AB216" s="94"/>
      <c r="AC216" s="94"/>
    </row>
    <row r="217" spans="1:29" s="34" customFormat="1" ht="13.15" customHeight="1" x14ac:dyDescent="0.2">
      <c r="A217" s="33"/>
      <c r="B217" s="94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94"/>
      <c r="AA217" s="94"/>
      <c r="AB217" s="94"/>
      <c r="AC217" s="94"/>
    </row>
    <row r="218" spans="1:29" s="34" customFormat="1" ht="13.15" customHeight="1" x14ac:dyDescent="0.2">
      <c r="A218" s="33"/>
      <c r="B218" s="94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94"/>
      <c r="AA218" s="94"/>
      <c r="AB218" s="94"/>
      <c r="AC218" s="94"/>
    </row>
    <row r="219" spans="1:29" s="34" customFormat="1" ht="13.15" customHeight="1" x14ac:dyDescent="0.2">
      <c r="A219" s="33"/>
      <c r="B219" s="94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94"/>
      <c r="AA219" s="94"/>
      <c r="AB219" s="94"/>
      <c r="AC219" s="94"/>
    </row>
    <row r="220" spans="1:29" s="34" customFormat="1" ht="13.15" customHeight="1" x14ac:dyDescent="0.2">
      <c r="A220" s="33"/>
      <c r="B220" s="94"/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94"/>
      <c r="AA220" s="94"/>
      <c r="AB220" s="94"/>
      <c r="AC220" s="94"/>
    </row>
    <row r="221" spans="1:29" s="34" customFormat="1" ht="13.15" customHeight="1" x14ac:dyDescent="0.2">
      <c r="A221" s="33"/>
      <c r="B221" s="94"/>
      <c r="C221" s="94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94"/>
      <c r="AA221" s="94"/>
      <c r="AB221" s="94"/>
      <c r="AC221" s="94"/>
    </row>
    <row r="222" spans="1:29" s="34" customFormat="1" ht="13.15" customHeight="1" x14ac:dyDescent="0.2">
      <c r="A222" s="33"/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94"/>
      <c r="AA222" s="94"/>
      <c r="AB222" s="94"/>
      <c r="AC222" s="94"/>
    </row>
    <row r="223" spans="1:29" s="34" customFormat="1" ht="13.15" customHeight="1" x14ac:dyDescent="0.2">
      <c r="A223" s="33"/>
      <c r="B223" s="94"/>
      <c r="C223" s="94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94"/>
      <c r="AA223" s="94"/>
      <c r="AB223" s="94"/>
      <c r="AC223" s="94"/>
    </row>
    <row r="224" spans="1:29" s="34" customFormat="1" ht="13.15" customHeight="1" x14ac:dyDescent="0.2">
      <c r="A224" s="33"/>
      <c r="B224" s="94"/>
      <c r="C224" s="94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94"/>
      <c r="AA224" s="94"/>
      <c r="AB224" s="94"/>
      <c r="AC224" s="94"/>
    </row>
    <row r="225" spans="1:29" s="34" customFormat="1" ht="13.15" customHeight="1" x14ac:dyDescent="0.2">
      <c r="A225" s="33"/>
      <c r="B225" s="94"/>
      <c r="C225" s="94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94"/>
      <c r="AA225" s="94"/>
      <c r="AB225" s="94"/>
      <c r="AC225" s="94"/>
    </row>
    <row r="226" spans="1:29" s="34" customFormat="1" ht="13.15" customHeight="1" x14ac:dyDescent="0.2">
      <c r="A226" s="33"/>
      <c r="B226" s="94"/>
      <c r="C226" s="94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94"/>
      <c r="AA226" s="94"/>
      <c r="AB226" s="94"/>
      <c r="AC226" s="94"/>
    </row>
    <row r="227" spans="1:29" s="34" customFormat="1" ht="13.15" customHeight="1" x14ac:dyDescent="0.2">
      <c r="A227" s="33"/>
      <c r="B227" s="94"/>
      <c r="C227" s="94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94"/>
      <c r="AA227" s="94"/>
      <c r="AB227" s="94"/>
      <c r="AC227" s="94"/>
    </row>
    <row r="228" spans="1:29" s="34" customFormat="1" ht="13.15" customHeight="1" x14ac:dyDescent="0.2">
      <c r="A228" s="33"/>
      <c r="B228" s="94"/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  <c r="AA228" s="94"/>
      <c r="AB228" s="94"/>
      <c r="AC228" s="94"/>
    </row>
    <row r="229" spans="1:29" s="34" customFormat="1" ht="13.15" customHeight="1" x14ac:dyDescent="0.2">
      <c r="A229" s="33"/>
      <c r="B229" s="94"/>
      <c r="C229" s="94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  <c r="T229" s="94"/>
      <c r="U229" s="94"/>
      <c r="V229" s="94"/>
      <c r="W229" s="94"/>
      <c r="X229" s="94"/>
      <c r="Y229" s="94"/>
      <c r="Z229" s="94"/>
      <c r="AA229" s="94"/>
      <c r="AB229" s="94"/>
      <c r="AC229" s="94"/>
    </row>
    <row r="230" spans="1:29" s="34" customFormat="1" ht="13.15" customHeight="1" x14ac:dyDescent="0.2">
      <c r="A230" s="33"/>
      <c r="B230" s="94"/>
      <c r="C230" s="94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94"/>
      <c r="AA230" s="94"/>
      <c r="AB230" s="94"/>
      <c r="AC230" s="94"/>
    </row>
    <row r="231" spans="1:29" s="34" customFormat="1" ht="13.15" customHeight="1" x14ac:dyDescent="0.2">
      <c r="A231" s="33"/>
      <c r="B231" s="94"/>
      <c r="C231" s="94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  <c r="T231" s="94"/>
      <c r="U231" s="94"/>
      <c r="V231" s="94"/>
      <c r="W231" s="94"/>
      <c r="X231" s="94"/>
      <c r="Y231" s="94"/>
      <c r="Z231" s="94"/>
      <c r="AA231" s="94"/>
      <c r="AB231" s="94"/>
      <c r="AC231" s="94"/>
    </row>
    <row r="232" spans="1:29" s="34" customFormat="1" ht="13.15" customHeight="1" x14ac:dyDescent="0.2">
      <c r="A232" s="33"/>
      <c r="B232" s="94"/>
      <c r="C232" s="94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  <c r="T232" s="94"/>
      <c r="U232" s="94"/>
      <c r="V232" s="94"/>
      <c r="W232" s="94"/>
      <c r="X232" s="94"/>
      <c r="Y232" s="94"/>
      <c r="Z232" s="94"/>
      <c r="AA232" s="94"/>
      <c r="AB232" s="94"/>
      <c r="AC232" s="94"/>
    </row>
    <row r="233" spans="1:29" s="34" customFormat="1" ht="13.15" customHeight="1" x14ac:dyDescent="0.2">
      <c r="A233" s="33"/>
      <c r="B233" s="94"/>
      <c r="C233" s="94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  <c r="T233" s="94"/>
      <c r="U233" s="94"/>
      <c r="V233" s="94"/>
      <c r="W233" s="94"/>
      <c r="X233" s="94"/>
      <c r="Y233" s="94"/>
      <c r="Z233" s="94"/>
      <c r="AA233" s="94"/>
      <c r="AB233" s="94"/>
      <c r="AC233" s="94"/>
    </row>
    <row r="234" spans="1:29" s="34" customFormat="1" ht="13.15" customHeight="1" x14ac:dyDescent="0.2">
      <c r="A234" s="33"/>
      <c r="B234" s="94"/>
      <c r="C234" s="94"/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4"/>
      <c r="T234" s="94"/>
      <c r="U234" s="94"/>
      <c r="V234" s="94"/>
      <c r="W234" s="94"/>
      <c r="X234" s="94"/>
      <c r="Y234" s="94"/>
      <c r="Z234" s="94"/>
      <c r="AA234" s="94"/>
      <c r="AB234" s="94"/>
      <c r="AC234" s="94"/>
    </row>
    <row r="235" spans="1:29" s="34" customFormat="1" ht="13.15" customHeight="1" x14ac:dyDescent="0.2">
      <c r="A235" s="33"/>
      <c r="B235" s="94"/>
      <c r="C235" s="94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  <c r="T235" s="94"/>
      <c r="U235" s="94"/>
      <c r="V235" s="94"/>
      <c r="W235" s="94"/>
      <c r="X235" s="94"/>
      <c r="Y235" s="94"/>
      <c r="Z235" s="94"/>
      <c r="AA235" s="94"/>
      <c r="AB235" s="94"/>
      <c r="AC235" s="94"/>
    </row>
    <row r="236" spans="1:29" s="34" customFormat="1" ht="13.15" customHeight="1" x14ac:dyDescent="0.2">
      <c r="A236" s="33"/>
      <c r="B236" s="94"/>
      <c r="C236" s="94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4"/>
      <c r="T236" s="94"/>
      <c r="U236" s="94"/>
      <c r="V236" s="94"/>
      <c r="W236" s="94"/>
      <c r="X236" s="94"/>
      <c r="Y236" s="94"/>
      <c r="Z236" s="94"/>
      <c r="AA236" s="94"/>
      <c r="AB236" s="94"/>
      <c r="AC236" s="94"/>
    </row>
    <row r="237" spans="1:29" s="34" customFormat="1" ht="13.15" customHeight="1" x14ac:dyDescent="0.2">
      <c r="A237" s="33"/>
      <c r="B237" s="94"/>
      <c r="C237" s="94"/>
      <c r="D237" s="94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4"/>
      <c r="S237" s="94"/>
      <c r="T237" s="94"/>
      <c r="U237" s="94"/>
      <c r="V237" s="94"/>
      <c r="W237" s="94"/>
      <c r="X237" s="94"/>
      <c r="Y237" s="94"/>
      <c r="Z237" s="94"/>
      <c r="AA237" s="94"/>
      <c r="AB237" s="94"/>
      <c r="AC237" s="94"/>
    </row>
    <row r="238" spans="1:29" s="34" customFormat="1" ht="13.15" customHeight="1" x14ac:dyDescent="0.2">
      <c r="A238" s="33"/>
      <c r="B238" s="94"/>
      <c r="C238" s="94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  <c r="R238" s="94"/>
      <c r="S238" s="94"/>
      <c r="T238" s="94"/>
      <c r="U238" s="94"/>
      <c r="V238" s="94"/>
      <c r="W238" s="94"/>
      <c r="X238" s="94"/>
      <c r="Y238" s="94"/>
      <c r="Z238" s="94"/>
      <c r="AA238" s="94"/>
      <c r="AB238" s="94"/>
      <c r="AC238" s="94"/>
    </row>
    <row r="239" spans="1:29" s="34" customFormat="1" ht="13.15" customHeight="1" x14ac:dyDescent="0.2">
      <c r="A239" s="33"/>
      <c r="B239" s="94"/>
      <c r="C239" s="94"/>
      <c r="D239" s="94"/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  <c r="Z239" s="94"/>
      <c r="AA239" s="94"/>
      <c r="AB239" s="94"/>
      <c r="AC239" s="94"/>
    </row>
    <row r="240" spans="1:29" s="34" customFormat="1" ht="13.15" customHeight="1" x14ac:dyDescent="0.2">
      <c r="A240" s="33"/>
      <c r="B240" s="94"/>
      <c r="C240" s="94"/>
      <c r="D240" s="94"/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  <c r="Z240" s="94"/>
      <c r="AA240" s="94"/>
      <c r="AB240" s="94"/>
      <c r="AC240" s="94"/>
    </row>
    <row r="241" spans="1:29" s="34" customFormat="1" ht="13.15" customHeight="1" x14ac:dyDescent="0.2">
      <c r="A241" s="33"/>
      <c r="B241" s="94"/>
      <c r="C241" s="94"/>
      <c r="D241" s="94"/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94"/>
      <c r="R241" s="94"/>
      <c r="S241" s="94"/>
      <c r="T241" s="94"/>
      <c r="U241" s="94"/>
      <c r="V241" s="94"/>
      <c r="W241" s="94"/>
      <c r="X241" s="94"/>
      <c r="Y241" s="94"/>
      <c r="Z241" s="94"/>
      <c r="AA241" s="94"/>
      <c r="AB241" s="94"/>
      <c r="AC241" s="94"/>
    </row>
    <row r="242" spans="1:29" s="34" customFormat="1" ht="13.15" customHeight="1" x14ac:dyDescent="0.2">
      <c r="A242" s="33"/>
      <c r="B242" s="94"/>
      <c r="C242" s="94"/>
      <c r="D242" s="94"/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94"/>
      <c r="R242" s="94"/>
      <c r="S242" s="94"/>
      <c r="T242" s="94"/>
      <c r="U242" s="94"/>
      <c r="V242" s="94"/>
      <c r="W242" s="94"/>
      <c r="X242" s="94"/>
      <c r="Y242" s="94"/>
      <c r="Z242" s="94"/>
      <c r="AA242" s="94"/>
      <c r="AB242" s="94"/>
      <c r="AC242" s="94"/>
    </row>
    <row r="243" spans="1:29" s="34" customFormat="1" ht="13.15" customHeight="1" x14ac:dyDescent="0.2">
      <c r="A243" s="33"/>
      <c r="B243" s="94"/>
      <c r="C243" s="94"/>
      <c r="D243" s="94"/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94"/>
      <c r="R243" s="94"/>
      <c r="S243" s="94"/>
      <c r="T243" s="94"/>
      <c r="U243" s="94"/>
      <c r="V243" s="94"/>
      <c r="W243" s="94"/>
      <c r="X243" s="94"/>
      <c r="Y243" s="94"/>
      <c r="Z243" s="94"/>
      <c r="AA243" s="94"/>
      <c r="AB243" s="94"/>
      <c r="AC243" s="94"/>
    </row>
    <row r="244" spans="1:29" s="34" customFormat="1" ht="13.15" customHeight="1" x14ac:dyDescent="0.2">
      <c r="A244" s="33"/>
      <c r="B244" s="94"/>
      <c r="C244" s="94"/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94"/>
      <c r="AA244" s="94"/>
      <c r="AB244" s="94"/>
      <c r="AC244" s="94"/>
    </row>
    <row r="245" spans="1:29" s="34" customFormat="1" ht="13.15" customHeight="1" x14ac:dyDescent="0.2">
      <c r="A245" s="33"/>
      <c r="B245" s="94"/>
      <c r="C245" s="94"/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4"/>
      <c r="T245" s="94"/>
      <c r="U245" s="94"/>
      <c r="V245" s="94"/>
      <c r="W245" s="94"/>
      <c r="X245" s="94"/>
      <c r="Y245" s="94"/>
      <c r="Z245" s="94"/>
      <c r="AA245" s="94"/>
      <c r="AB245" s="94"/>
      <c r="AC245" s="94"/>
    </row>
    <row r="246" spans="1:29" s="34" customFormat="1" ht="13.15" customHeight="1" x14ac:dyDescent="0.2">
      <c r="A246" s="33"/>
      <c r="B246" s="94"/>
      <c r="C246" s="94"/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4"/>
      <c r="T246" s="94"/>
      <c r="U246" s="94"/>
      <c r="V246" s="94"/>
      <c r="W246" s="94"/>
      <c r="X246" s="94"/>
      <c r="Y246" s="94"/>
      <c r="Z246" s="94"/>
      <c r="AA246" s="94"/>
      <c r="AB246" s="94"/>
      <c r="AC246" s="94"/>
    </row>
    <row r="247" spans="1:29" s="34" customFormat="1" ht="13.15" customHeight="1" x14ac:dyDescent="0.2">
      <c r="A247" s="33"/>
      <c r="B247" s="94"/>
      <c r="C247" s="94"/>
      <c r="D247" s="94"/>
      <c r="E247" s="94"/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94"/>
      <c r="AA247" s="94"/>
      <c r="AB247" s="94"/>
      <c r="AC247" s="94"/>
    </row>
    <row r="248" spans="1:29" s="34" customFormat="1" ht="13.15" customHeight="1" x14ac:dyDescent="0.2">
      <c r="A248" s="33"/>
      <c r="B248" s="94"/>
      <c r="C248" s="94"/>
      <c r="D248" s="94"/>
      <c r="E248" s="94"/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94"/>
      <c r="AA248" s="94"/>
      <c r="AB248" s="94"/>
      <c r="AC248" s="94"/>
    </row>
    <row r="249" spans="1:29" s="34" customFormat="1" ht="13.15" customHeight="1" x14ac:dyDescent="0.2">
      <c r="A249" s="33"/>
      <c r="B249" s="94"/>
      <c r="C249" s="94"/>
      <c r="D249" s="94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94"/>
      <c r="AA249" s="94"/>
      <c r="AB249" s="94"/>
      <c r="AC249" s="94"/>
    </row>
    <row r="250" spans="1:29" s="34" customFormat="1" ht="13.15" customHeight="1" x14ac:dyDescent="0.2">
      <c r="A250" s="33"/>
      <c r="B250" s="94"/>
      <c r="C250" s="94"/>
      <c r="D250" s="94"/>
      <c r="E250" s="94"/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94"/>
      <c r="AA250" s="94"/>
      <c r="AB250" s="94"/>
      <c r="AC250" s="94"/>
    </row>
    <row r="251" spans="1:29" s="34" customFormat="1" ht="13.15" customHeight="1" x14ac:dyDescent="0.2">
      <c r="A251" s="33"/>
      <c r="B251" s="94"/>
      <c r="C251" s="94"/>
      <c r="D251" s="94"/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94"/>
      <c r="AA251" s="94"/>
      <c r="AB251" s="94"/>
      <c r="AC251" s="94"/>
    </row>
    <row r="252" spans="1:29" s="34" customFormat="1" ht="13.15" customHeight="1" x14ac:dyDescent="0.2">
      <c r="A252" s="33"/>
      <c r="B252" s="94"/>
      <c r="C252" s="94"/>
      <c r="D252" s="94"/>
      <c r="E252" s="94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94"/>
      <c r="AA252" s="94"/>
      <c r="AB252" s="94"/>
      <c r="AC252" s="94"/>
    </row>
    <row r="253" spans="1:29" s="34" customFormat="1" ht="13.15" customHeight="1" x14ac:dyDescent="0.2">
      <c r="A253" s="33"/>
      <c r="B253" s="94"/>
      <c r="C253" s="94"/>
      <c r="D253" s="94"/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94"/>
      <c r="AA253" s="94"/>
      <c r="AB253" s="94"/>
      <c r="AC253" s="94"/>
    </row>
    <row r="254" spans="1:29" s="34" customFormat="1" ht="13.15" customHeight="1" x14ac:dyDescent="0.2">
      <c r="A254" s="33"/>
      <c r="B254" s="94"/>
      <c r="C254" s="94"/>
      <c r="D254" s="94"/>
      <c r="E254" s="94"/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94"/>
      <c r="AA254" s="94"/>
      <c r="AB254" s="94"/>
      <c r="AC254" s="94"/>
    </row>
    <row r="255" spans="1:29" s="34" customFormat="1" ht="13.15" customHeight="1" x14ac:dyDescent="0.2">
      <c r="A255" s="33"/>
      <c r="B255" s="94"/>
      <c r="C255" s="94"/>
      <c r="D255" s="94"/>
      <c r="E255" s="94"/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94"/>
      <c r="AA255" s="94"/>
      <c r="AB255" s="94"/>
      <c r="AC255" s="94"/>
    </row>
    <row r="256" spans="1:29" s="34" customFormat="1" ht="13.15" customHeight="1" x14ac:dyDescent="0.2">
      <c r="A256" s="33"/>
      <c r="B256" s="94"/>
      <c r="C256" s="94"/>
      <c r="D256" s="94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94"/>
      <c r="R256" s="94"/>
      <c r="S256" s="94"/>
      <c r="T256" s="94"/>
      <c r="U256" s="94"/>
      <c r="V256" s="94"/>
      <c r="W256" s="94"/>
      <c r="X256" s="94"/>
      <c r="Y256" s="94"/>
      <c r="Z256" s="94"/>
      <c r="AA256" s="94"/>
      <c r="AB256" s="94"/>
      <c r="AC256" s="94"/>
    </row>
    <row r="257" spans="1:29" s="34" customFormat="1" ht="13.15" customHeight="1" x14ac:dyDescent="0.2">
      <c r="A257" s="33"/>
      <c r="B257" s="94"/>
      <c r="C257" s="94"/>
      <c r="D257" s="94"/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94"/>
      <c r="R257" s="94"/>
      <c r="S257" s="94"/>
      <c r="T257" s="94"/>
      <c r="U257" s="94"/>
      <c r="V257" s="94"/>
      <c r="W257" s="94"/>
      <c r="X257" s="94"/>
      <c r="Y257" s="94"/>
      <c r="Z257" s="94"/>
      <c r="AA257" s="94"/>
      <c r="AB257" s="94"/>
      <c r="AC257" s="94"/>
    </row>
    <row r="258" spans="1:29" s="34" customFormat="1" ht="13.15" customHeight="1" x14ac:dyDescent="0.2">
      <c r="A258" s="33"/>
      <c r="B258" s="94"/>
      <c r="C258" s="94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94"/>
      <c r="AA258" s="94"/>
      <c r="AB258" s="94"/>
      <c r="AC258" s="94"/>
    </row>
    <row r="259" spans="1:29" s="34" customFormat="1" ht="13.15" customHeight="1" x14ac:dyDescent="0.2">
      <c r="A259" s="33"/>
      <c r="B259" s="94"/>
      <c r="C259" s="94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94"/>
      <c r="AA259" s="94"/>
      <c r="AB259" s="94"/>
      <c r="AC259" s="94"/>
    </row>
    <row r="260" spans="1:29" s="34" customFormat="1" ht="13.15" customHeight="1" x14ac:dyDescent="0.2">
      <c r="A260" s="33"/>
      <c r="B260" s="94"/>
      <c r="C260" s="94"/>
      <c r="D260" s="94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94"/>
      <c r="AA260" s="94"/>
      <c r="AB260" s="94"/>
      <c r="AC260" s="94"/>
    </row>
    <row r="261" spans="1:29" s="34" customFormat="1" ht="13.15" customHeight="1" x14ac:dyDescent="0.2">
      <c r="A261" s="33"/>
      <c r="B261" s="94"/>
      <c r="C261" s="94"/>
      <c r="D261" s="94"/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94"/>
      <c r="AA261" s="94"/>
      <c r="AB261" s="94"/>
      <c r="AC261" s="94"/>
    </row>
    <row r="262" spans="1:29" s="34" customFormat="1" ht="13.15" customHeight="1" x14ac:dyDescent="0.2">
      <c r="A262" s="33"/>
      <c r="B262" s="94"/>
      <c r="C262" s="94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94"/>
      <c r="AA262" s="94"/>
      <c r="AB262" s="94"/>
      <c r="AC262" s="94"/>
    </row>
    <row r="263" spans="1:29" s="34" customFormat="1" ht="13.15" customHeight="1" x14ac:dyDescent="0.2">
      <c r="A263" s="33"/>
      <c r="B263" s="94"/>
      <c r="C263" s="94"/>
      <c r="D263" s="94"/>
      <c r="E263" s="94"/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94"/>
      <c r="AA263" s="94"/>
      <c r="AB263" s="94"/>
      <c r="AC263" s="94"/>
    </row>
    <row r="264" spans="1:29" s="34" customFormat="1" ht="13.15" customHeight="1" x14ac:dyDescent="0.2">
      <c r="A264" s="33"/>
      <c r="B264" s="94"/>
      <c r="C264" s="94"/>
      <c r="D264" s="94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94"/>
      <c r="AA264" s="94"/>
      <c r="AB264" s="94"/>
      <c r="AC264" s="94"/>
    </row>
    <row r="265" spans="1:29" s="34" customFormat="1" ht="13.15" customHeight="1" x14ac:dyDescent="0.2">
      <c r="A265" s="33"/>
      <c r="B265" s="94"/>
      <c r="C265" s="94"/>
      <c r="D265" s="94"/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94"/>
      <c r="AA265" s="94"/>
      <c r="AB265" s="94"/>
      <c r="AC265" s="94"/>
    </row>
    <row r="266" spans="1:29" s="34" customFormat="1" ht="13.15" customHeight="1" x14ac:dyDescent="0.2">
      <c r="A266" s="33"/>
      <c r="B266" s="94"/>
      <c r="C266" s="94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94"/>
      <c r="AA266" s="94"/>
      <c r="AB266" s="94"/>
      <c r="AC266" s="94"/>
    </row>
    <row r="267" spans="1:29" s="34" customFormat="1" ht="13.15" customHeight="1" x14ac:dyDescent="0.2">
      <c r="A267" s="33"/>
      <c r="B267" s="94"/>
      <c r="C267" s="94"/>
      <c r="D267" s="94"/>
      <c r="E267" s="94"/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94"/>
      <c r="AA267" s="94"/>
      <c r="AB267" s="94"/>
      <c r="AC267" s="94"/>
    </row>
    <row r="268" spans="1:29" s="34" customFormat="1" ht="13.15" customHeight="1" x14ac:dyDescent="0.2">
      <c r="A268" s="33"/>
      <c r="B268" s="94"/>
      <c r="C268" s="94"/>
      <c r="D268" s="94"/>
      <c r="E268" s="94"/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94"/>
      <c r="R268" s="94"/>
      <c r="S268" s="94"/>
      <c r="T268" s="94"/>
      <c r="U268" s="94"/>
      <c r="V268" s="94"/>
      <c r="W268" s="94"/>
      <c r="X268" s="94"/>
      <c r="Y268" s="94"/>
      <c r="Z268" s="94"/>
      <c r="AA268" s="94"/>
      <c r="AB268" s="94"/>
      <c r="AC268" s="94"/>
    </row>
    <row r="269" spans="1:29" s="34" customFormat="1" ht="13.15" customHeight="1" x14ac:dyDescent="0.2">
      <c r="A269" s="33"/>
      <c r="B269" s="94"/>
      <c r="C269" s="94"/>
      <c r="D269" s="94"/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94"/>
      <c r="R269" s="94"/>
      <c r="S269" s="94"/>
      <c r="T269" s="94"/>
      <c r="U269" s="94"/>
      <c r="V269" s="94"/>
      <c r="W269" s="94"/>
      <c r="X269" s="94"/>
      <c r="Y269" s="94"/>
      <c r="Z269" s="94"/>
      <c r="AA269" s="94"/>
      <c r="AB269" s="94"/>
      <c r="AC269" s="94"/>
    </row>
    <row r="270" spans="1:29" s="34" customFormat="1" ht="13.15" customHeight="1" x14ac:dyDescent="0.2">
      <c r="A270" s="33"/>
      <c r="B270" s="94"/>
      <c r="C270" s="94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  <c r="AA270" s="94"/>
      <c r="AB270" s="94"/>
      <c r="AC270" s="94"/>
    </row>
    <row r="271" spans="1:29" s="34" customFormat="1" ht="13.15" customHeight="1" x14ac:dyDescent="0.2">
      <c r="A271" s="33"/>
      <c r="B271" s="94"/>
      <c r="C271" s="94"/>
      <c r="D271" s="94"/>
      <c r="E271" s="94"/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94"/>
      <c r="R271" s="94"/>
      <c r="S271" s="94"/>
      <c r="T271" s="94"/>
      <c r="U271" s="94"/>
      <c r="V271" s="94"/>
      <c r="W271" s="94"/>
      <c r="X271" s="94"/>
      <c r="Y271" s="94"/>
      <c r="Z271" s="94"/>
      <c r="AA271" s="94"/>
      <c r="AB271" s="94"/>
      <c r="AC271" s="94"/>
    </row>
    <row r="272" spans="1:29" s="34" customFormat="1" ht="13.15" customHeight="1" x14ac:dyDescent="0.2">
      <c r="A272" s="33"/>
      <c r="B272" s="94"/>
      <c r="C272" s="94"/>
      <c r="D272" s="94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94"/>
      <c r="R272" s="94"/>
      <c r="S272" s="94"/>
      <c r="T272" s="94"/>
      <c r="U272" s="94"/>
      <c r="V272" s="94"/>
      <c r="W272" s="94"/>
      <c r="X272" s="94"/>
      <c r="Y272" s="94"/>
      <c r="Z272" s="94"/>
      <c r="AA272" s="94"/>
      <c r="AB272" s="94"/>
      <c r="AC272" s="94"/>
    </row>
    <row r="273" spans="1:29" s="34" customFormat="1" ht="13.15" customHeight="1" x14ac:dyDescent="0.2">
      <c r="A273" s="33"/>
      <c r="B273" s="94"/>
      <c r="C273" s="94"/>
      <c r="D273" s="94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94"/>
      <c r="R273" s="94"/>
      <c r="S273" s="94"/>
      <c r="T273" s="94"/>
      <c r="U273" s="94"/>
      <c r="V273" s="94"/>
      <c r="W273" s="94"/>
      <c r="X273" s="94"/>
      <c r="Y273" s="94"/>
      <c r="Z273" s="94"/>
      <c r="AA273" s="94"/>
      <c r="AB273" s="94"/>
      <c r="AC273" s="94"/>
    </row>
    <row r="274" spans="1:29" s="34" customFormat="1" ht="13.15" customHeight="1" x14ac:dyDescent="0.2">
      <c r="A274" s="33"/>
      <c r="B274" s="94"/>
      <c r="C274" s="94"/>
      <c r="D274" s="94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94"/>
      <c r="R274" s="94"/>
      <c r="S274" s="94"/>
      <c r="T274" s="94"/>
      <c r="U274" s="94"/>
      <c r="V274" s="94"/>
      <c r="W274" s="94"/>
      <c r="X274" s="94"/>
      <c r="Y274" s="94"/>
      <c r="Z274" s="94"/>
      <c r="AA274" s="94"/>
      <c r="AB274" s="94"/>
      <c r="AC274" s="94"/>
    </row>
    <row r="275" spans="1:29" s="34" customFormat="1" ht="13.15" customHeight="1" x14ac:dyDescent="0.2">
      <c r="A275" s="33"/>
      <c r="B275" s="94"/>
      <c r="C275" s="94"/>
      <c r="D275" s="94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94"/>
      <c r="R275" s="94"/>
      <c r="S275" s="94"/>
      <c r="T275" s="94"/>
      <c r="U275" s="94"/>
      <c r="V275" s="94"/>
      <c r="W275" s="94"/>
      <c r="X275" s="94"/>
      <c r="Y275" s="94"/>
      <c r="Z275" s="94"/>
      <c r="AA275" s="94"/>
      <c r="AB275" s="94"/>
      <c r="AC275" s="94"/>
    </row>
    <row r="276" spans="1:29" s="34" customFormat="1" ht="13.15" customHeight="1" x14ac:dyDescent="0.2">
      <c r="A276" s="33"/>
      <c r="B276" s="94"/>
      <c r="C276" s="94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  <c r="R276" s="94"/>
      <c r="S276" s="94"/>
      <c r="T276" s="94"/>
      <c r="U276" s="94"/>
      <c r="V276" s="94"/>
      <c r="W276" s="94"/>
      <c r="X276" s="94"/>
      <c r="Y276" s="94"/>
      <c r="Z276" s="94"/>
      <c r="AA276" s="94"/>
      <c r="AB276" s="94"/>
      <c r="AC276" s="94"/>
    </row>
    <row r="277" spans="1:29" s="34" customFormat="1" ht="13.15" customHeight="1" x14ac:dyDescent="0.2">
      <c r="A277" s="33"/>
      <c r="B277" s="94"/>
      <c r="C277" s="94"/>
      <c r="D277" s="94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94"/>
      <c r="R277" s="94"/>
      <c r="S277" s="94"/>
      <c r="T277" s="94"/>
      <c r="U277" s="94"/>
      <c r="V277" s="94"/>
      <c r="W277" s="94"/>
      <c r="X277" s="94"/>
      <c r="Y277" s="94"/>
      <c r="Z277" s="94"/>
      <c r="AA277" s="94"/>
      <c r="AB277" s="94"/>
      <c r="AC277" s="94"/>
    </row>
    <row r="278" spans="1:29" s="34" customFormat="1" ht="13.15" customHeight="1" x14ac:dyDescent="0.2">
      <c r="A278" s="33"/>
      <c r="B278" s="94"/>
      <c r="C278" s="94"/>
      <c r="D278" s="94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94"/>
      <c r="R278" s="94"/>
      <c r="S278" s="94"/>
      <c r="T278" s="94"/>
      <c r="U278" s="94"/>
      <c r="V278" s="94"/>
      <c r="W278" s="94"/>
      <c r="X278" s="94"/>
      <c r="Y278" s="94"/>
      <c r="Z278" s="94"/>
      <c r="AA278" s="94"/>
      <c r="AB278" s="94"/>
      <c r="AC278" s="94"/>
    </row>
    <row r="279" spans="1:29" s="34" customFormat="1" ht="13.15" customHeight="1" x14ac:dyDescent="0.2">
      <c r="A279" s="33"/>
      <c r="B279" s="94"/>
      <c r="C279" s="94"/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  <c r="R279" s="94"/>
      <c r="S279" s="94"/>
      <c r="T279" s="94"/>
      <c r="U279" s="94"/>
      <c r="V279" s="94"/>
      <c r="W279" s="94"/>
      <c r="X279" s="94"/>
      <c r="Y279" s="94"/>
      <c r="Z279" s="94"/>
      <c r="AA279" s="94"/>
      <c r="AB279" s="94"/>
      <c r="AC279" s="94"/>
    </row>
    <row r="280" spans="1:29" s="34" customFormat="1" ht="13.15" customHeight="1" x14ac:dyDescent="0.2">
      <c r="A280" s="33"/>
      <c r="B280" s="94"/>
      <c r="C280" s="94"/>
      <c r="D280" s="94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94"/>
      <c r="R280" s="94"/>
      <c r="S280" s="94"/>
      <c r="T280" s="94"/>
      <c r="U280" s="94"/>
      <c r="V280" s="94"/>
      <c r="W280" s="94"/>
      <c r="X280" s="94"/>
      <c r="Y280" s="94"/>
      <c r="Z280" s="94"/>
      <c r="AA280" s="94"/>
      <c r="AB280" s="94"/>
      <c r="AC280" s="94"/>
    </row>
    <row r="281" spans="1:29" s="34" customFormat="1" ht="13.15" customHeight="1" x14ac:dyDescent="0.2">
      <c r="A281" s="33"/>
      <c r="B281" s="94"/>
      <c r="C281" s="94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  <c r="R281" s="94"/>
      <c r="S281" s="94"/>
      <c r="T281" s="94"/>
      <c r="U281" s="94"/>
      <c r="V281" s="94"/>
      <c r="W281" s="94"/>
      <c r="X281" s="94"/>
      <c r="Y281" s="94"/>
      <c r="Z281" s="94"/>
      <c r="AA281" s="94"/>
      <c r="AB281" s="94"/>
      <c r="AC281" s="94"/>
    </row>
    <row r="282" spans="1:29" s="34" customFormat="1" ht="13.15" customHeight="1" x14ac:dyDescent="0.2">
      <c r="A282" s="33"/>
      <c r="B282" s="94"/>
      <c r="C282" s="94"/>
      <c r="D282" s="94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94"/>
      <c r="R282" s="94"/>
      <c r="S282" s="94"/>
      <c r="T282" s="94"/>
      <c r="U282" s="94"/>
      <c r="V282" s="94"/>
      <c r="W282" s="94"/>
      <c r="X282" s="94"/>
      <c r="Y282" s="94"/>
      <c r="Z282" s="94"/>
      <c r="AA282" s="94"/>
      <c r="AB282" s="94"/>
      <c r="AC282" s="94"/>
    </row>
    <row r="283" spans="1:29" s="34" customFormat="1" ht="13.15" customHeight="1" x14ac:dyDescent="0.2">
      <c r="A283" s="33"/>
      <c r="B283" s="94"/>
      <c r="C283" s="94"/>
      <c r="D283" s="94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94"/>
      <c r="R283" s="94"/>
      <c r="S283" s="94"/>
      <c r="T283" s="94"/>
      <c r="U283" s="94"/>
      <c r="V283" s="94"/>
      <c r="W283" s="94"/>
      <c r="X283" s="94"/>
      <c r="Y283" s="94"/>
      <c r="Z283" s="94"/>
      <c r="AA283" s="94"/>
      <c r="AB283" s="94"/>
      <c r="AC283" s="94"/>
    </row>
    <row r="284" spans="1:29" s="34" customFormat="1" ht="13.15" customHeight="1" x14ac:dyDescent="0.2">
      <c r="A284" s="33"/>
      <c r="B284" s="94"/>
      <c r="C284" s="94"/>
      <c r="D284" s="94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94"/>
      <c r="AA284" s="94"/>
      <c r="AB284" s="94"/>
      <c r="AC284" s="94"/>
    </row>
    <row r="285" spans="1:29" s="34" customFormat="1" ht="13.15" customHeight="1" x14ac:dyDescent="0.2">
      <c r="A285" s="33"/>
      <c r="B285" s="94"/>
      <c r="C285" s="94"/>
      <c r="D285" s="94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94"/>
      <c r="R285" s="94"/>
      <c r="S285" s="94"/>
      <c r="T285" s="94"/>
      <c r="U285" s="94"/>
      <c r="V285" s="94"/>
      <c r="W285" s="94"/>
      <c r="X285" s="94"/>
      <c r="Y285" s="94"/>
      <c r="Z285" s="94"/>
      <c r="AA285" s="94"/>
      <c r="AB285" s="94"/>
      <c r="AC285" s="94"/>
    </row>
    <row r="286" spans="1:29" s="34" customFormat="1" ht="13.15" customHeight="1" x14ac:dyDescent="0.2">
      <c r="A286" s="33"/>
      <c r="B286" s="94"/>
      <c r="C286" s="94"/>
      <c r="D286" s="94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94"/>
      <c r="R286" s="94"/>
      <c r="S286" s="94"/>
      <c r="T286" s="94"/>
      <c r="U286" s="94"/>
      <c r="V286" s="94"/>
      <c r="W286" s="94"/>
      <c r="X286" s="94"/>
      <c r="Y286" s="94"/>
      <c r="Z286" s="94"/>
      <c r="AA286" s="94"/>
      <c r="AB286" s="94"/>
      <c r="AC286" s="94"/>
    </row>
    <row r="287" spans="1:29" s="34" customFormat="1" ht="13.15" customHeight="1" x14ac:dyDescent="0.2">
      <c r="A287" s="33"/>
      <c r="B287" s="94"/>
      <c r="C287" s="94"/>
      <c r="D287" s="94"/>
      <c r="E287" s="94"/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94"/>
      <c r="AA287" s="94"/>
      <c r="AB287" s="94"/>
      <c r="AC287" s="94"/>
    </row>
    <row r="288" spans="1:29" s="34" customFormat="1" ht="13.15" customHeight="1" x14ac:dyDescent="0.2">
      <c r="A288" s="33"/>
      <c r="B288" s="94"/>
      <c r="C288" s="94"/>
      <c r="D288" s="94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94"/>
      <c r="AA288" s="94"/>
      <c r="AB288" s="94"/>
      <c r="AC288" s="94"/>
    </row>
    <row r="289" spans="1:29" s="34" customFormat="1" ht="13.15" customHeight="1" x14ac:dyDescent="0.2">
      <c r="A289" s="33"/>
      <c r="B289" s="94"/>
      <c r="C289" s="94"/>
      <c r="D289" s="94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94"/>
      <c r="AA289" s="94"/>
      <c r="AB289" s="94"/>
      <c r="AC289" s="94"/>
    </row>
    <row r="290" spans="1:29" s="34" customFormat="1" ht="13.15" customHeight="1" x14ac:dyDescent="0.2">
      <c r="A290" s="33"/>
      <c r="B290" s="94"/>
      <c r="C290" s="94"/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94"/>
      <c r="AA290" s="94"/>
      <c r="AB290" s="94"/>
      <c r="AC290" s="94"/>
    </row>
    <row r="291" spans="1:29" s="34" customFormat="1" ht="13.15" customHeight="1" x14ac:dyDescent="0.2">
      <c r="A291" s="33"/>
      <c r="B291" s="94"/>
      <c r="C291" s="94"/>
      <c r="D291" s="94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94"/>
      <c r="AA291" s="94"/>
      <c r="AB291" s="94"/>
      <c r="AC291" s="94"/>
    </row>
  </sheetData>
  <sheetProtection algorithmName="SHA-512" hashValue="2bxElNKRs8CT7YxCtEAZDqIlvcrCRdmhGVIX8YB2STjpPXU7gqO8gXMw5rMILozfL8ql/Rqk9C4lMjXfzF+5zA==" saltValue="tYRBzGkIaiEamSdfR5g5lg==" spinCount="100000" sheet="1" objects="1" scenarios="1" formatColumns="0" formatRows="0"/>
  <mergeCells count="3">
    <mergeCell ref="N1:AC1"/>
    <mergeCell ref="B1:M1"/>
    <mergeCell ref="N3:R3"/>
  </mergeCells>
  <phoneticPr fontId="8" type="noConversion"/>
  <printOptions horizontalCentered="1"/>
  <pageMargins left="0" right="0" top="0.5" bottom="0.5" header="0.5" footer="0.5"/>
  <pageSetup paperSize="5" pageOrder="overThenDown" orientation="landscape" r:id="rId1"/>
  <headerFooter alignWithMargins="0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J30"/>
  <sheetViews>
    <sheetView showGridLines="0" workbookViewId="0">
      <selection activeCell="B14" sqref="B14"/>
    </sheetView>
  </sheetViews>
  <sheetFormatPr defaultColWidth="10.7109375" defaultRowHeight="12" x14ac:dyDescent="0.2"/>
  <cols>
    <col min="1" max="1" width="10.7109375" style="50" customWidth="1"/>
    <col min="2" max="2" width="27.42578125" style="51" customWidth="1"/>
    <col min="3" max="9" width="12.7109375" style="52" customWidth="1"/>
    <col min="10" max="10" width="15.7109375" style="52" customWidth="1"/>
    <col min="11" max="16384" width="10.7109375" style="50"/>
  </cols>
  <sheetData>
    <row r="1" spans="1:10" s="181" customFormat="1" ht="20.100000000000001" customHeight="1" x14ac:dyDescent="0.25">
      <c r="A1" s="235" t="str">
        <f>'Trustee Audit'!A1:J1</f>
        <v xml:space="preserve">AUDIT COMMITTEE QUARTERLY REPORT 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0" s="181" customFormat="1" ht="20.100000000000001" customHeight="1" x14ac:dyDescent="0.25">
      <c r="B2" s="178"/>
      <c r="E2" s="179"/>
      <c r="F2" s="183" t="str">
        <f>'Trustee Audit'!G2</f>
        <v>UNITED STEELWORKERS - LOCAL UNION</v>
      </c>
      <c r="G2" s="182">
        <f>'Trustee Audit'!H2</f>
        <v>0</v>
      </c>
      <c r="H2" s="179"/>
      <c r="I2" s="180"/>
      <c r="J2" s="180"/>
    </row>
    <row r="3" spans="1:10" s="181" customFormat="1" ht="20.100000000000001" customHeight="1" x14ac:dyDescent="0.25">
      <c r="A3" s="177"/>
      <c r="B3" s="183" t="str">
        <f>'Trustee Audit'!F3</f>
        <v xml:space="preserve">FOR THE YEAR </v>
      </c>
      <c r="C3" s="185">
        <f>'Trustee Audit'!G3</f>
        <v>0</v>
      </c>
      <c r="D3" s="177"/>
      <c r="E3" s="177"/>
      <c r="F3" s="183" t="str">
        <f>'Trustee Audit'!F4</f>
        <v>AUDIT COVERING PERIOD FROM:</v>
      </c>
      <c r="G3" s="182">
        <f>'Trustee Audit'!G4</f>
        <v>0</v>
      </c>
      <c r="H3" s="184"/>
      <c r="I3" s="180"/>
      <c r="J3" s="180"/>
    </row>
    <row r="4" spans="1:10" ht="20.100000000000001" customHeight="1" x14ac:dyDescent="0.2"/>
    <row r="5" spans="1:10" s="39" customFormat="1" ht="19.899999999999999" customHeight="1" x14ac:dyDescent="0.2">
      <c r="A5" s="35"/>
      <c r="B5" s="36"/>
      <c r="C5" s="37" t="s">
        <v>133</v>
      </c>
      <c r="D5" s="236" t="s">
        <v>16</v>
      </c>
      <c r="E5" s="237"/>
      <c r="F5" s="238" t="s">
        <v>17</v>
      </c>
      <c r="G5" s="237"/>
      <c r="H5" s="238" t="s">
        <v>18</v>
      </c>
      <c r="I5" s="237"/>
      <c r="J5" s="38" t="s">
        <v>134</v>
      </c>
    </row>
    <row r="6" spans="1:10" s="39" customFormat="1" ht="19.899999999999999" customHeight="1" x14ac:dyDescent="0.2">
      <c r="A6" s="40" t="s">
        <v>0</v>
      </c>
      <c r="B6" s="41" t="s">
        <v>139</v>
      </c>
      <c r="C6" s="42" t="s">
        <v>135</v>
      </c>
      <c r="D6" s="43" t="s">
        <v>136</v>
      </c>
      <c r="E6" s="44" t="s">
        <v>137</v>
      </c>
      <c r="F6" s="43" t="s">
        <v>136</v>
      </c>
      <c r="G6" s="44" t="s">
        <v>137</v>
      </c>
      <c r="H6" s="43" t="s">
        <v>136</v>
      </c>
      <c r="I6" s="44" t="s">
        <v>137</v>
      </c>
      <c r="J6" s="42" t="s">
        <v>135</v>
      </c>
    </row>
    <row r="7" spans="1:10" s="39" customFormat="1" ht="19.899999999999999" customHeight="1" x14ac:dyDescent="0.2">
      <c r="A7" s="95"/>
      <c r="B7" s="96"/>
      <c r="C7" s="97"/>
      <c r="D7" s="97"/>
      <c r="E7" s="97"/>
      <c r="F7" s="97"/>
      <c r="G7" s="97"/>
      <c r="H7" s="97"/>
      <c r="I7" s="97"/>
      <c r="J7" s="109">
        <f>+C7+D7-E7+F7-G7+H7-I7</f>
        <v>0</v>
      </c>
    </row>
    <row r="8" spans="1:10" s="45" customFormat="1" ht="19.899999999999999" customHeight="1" x14ac:dyDescent="0.2">
      <c r="A8" s="98"/>
      <c r="B8" s="99"/>
      <c r="C8" s="100"/>
      <c r="D8" s="100"/>
      <c r="E8" s="100"/>
      <c r="F8" s="100"/>
      <c r="G8" s="100"/>
      <c r="H8" s="100"/>
      <c r="I8" s="100"/>
      <c r="J8" s="110">
        <f t="shared" ref="J8:J19" si="0">+C8+D8-E8+F8-G8+H8-I8</f>
        <v>0</v>
      </c>
    </row>
    <row r="9" spans="1:10" s="45" customFormat="1" ht="19.899999999999999" customHeight="1" x14ac:dyDescent="0.2">
      <c r="A9" s="98"/>
      <c r="B9" s="99"/>
      <c r="C9" s="100"/>
      <c r="D9" s="100"/>
      <c r="E9" s="100"/>
      <c r="F9" s="100"/>
      <c r="G9" s="100"/>
      <c r="H9" s="100"/>
      <c r="I9" s="100"/>
      <c r="J9" s="110">
        <f t="shared" si="0"/>
        <v>0</v>
      </c>
    </row>
    <row r="10" spans="1:10" s="45" customFormat="1" ht="19.899999999999999" customHeight="1" x14ac:dyDescent="0.2">
      <c r="A10" s="98"/>
      <c r="B10" s="99"/>
      <c r="C10" s="100"/>
      <c r="D10" s="100"/>
      <c r="E10" s="100"/>
      <c r="F10" s="100"/>
      <c r="G10" s="100"/>
      <c r="H10" s="100"/>
      <c r="I10" s="100"/>
      <c r="J10" s="110">
        <f t="shared" si="0"/>
        <v>0</v>
      </c>
    </row>
    <row r="11" spans="1:10" s="45" customFormat="1" ht="19.899999999999999" customHeight="1" x14ac:dyDescent="0.2">
      <c r="A11" s="98"/>
      <c r="B11" s="99"/>
      <c r="C11" s="100"/>
      <c r="D11" s="100"/>
      <c r="E11" s="100"/>
      <c r="F11" s="100"/>
      <c r="G11" s="100"/>
      <c r="H11" s="100"/>
      <c r="I11" s="100"/>
      <c r="J11" s="110">
        <f>+C11+D11-E11+F11-G11+H11-I11</f>
        <v>0</v>
      </c>
    </row>
    <row r="12" spans="1:10" s="39" customFormat="1" ht="19.899999999999999" customHeight="1" x14ac:dyDescent="0.2">
      <c r="A12" s="98"/>
      <c r="B12" s="99"/>
      <c r="C12" s="101"/>
      <c r="D12" s="101"/>
      <c r="E12" s="101"/>
      <c r="F12" s="101"/>
      <c r="G12" s="101"/>
      <c r="H12" s="101"/>
      <c r="I12" s="101"/>
      <c r="J12" s="110">
        <f>+C12+D12-E12+F12-G12+H12-I12</f>
        <v>0</v>
      </c>
    </row>
    <row r="13" spans="1:10" s="45" customFormat="1" ht="19.899999999999999" customHeight="1" x14ac:dyDescent="0.2">
      <c r="A13" s="98"/>
      <c r="B13" s="99"/>
      <c r="C13" s="100"/>
      <c r="D13" s="100"/>
      <c r="E13" s="100"/>
      <c r="F13" s="100"/>
      <c r="G13" s="100"/>
      <c r="H13" s="100"/>
      <c r="I13" s="100"/>
      <c r="J13" s="110">
        <f t="shared" si="0"/>
        <v>0</v>
      </c>
    </row>
    <row r="14" spans="1:10" s="39" customFormat="1" ht="19.899999999999999" customHeight="1" x14ac:dyDescent="0.2">
      <c r="A14" s="98"/>
      <c r="B14" s="99"/>
      <c r="C14" s="101"/>
      <c r="D14" s="101"/>
      <c r="E14" s="101"/>
      <c r="F14" s="101"/>
      <c r="G14" s="101"/>
      <c r="H14" s="101"/>
      <c r="I14" s="101"/>
      <c r="J14" s="110">
        <f t="shared" si="0"/>
        <v>0</v>
      </c>
    </row>
    <row r="15" spans="1:10" s="39" customFormat="1" ht="19.899999999999999" customHeight="1" x14ac:dyDescent="0.2">
      <c r="A15" s="98"/>
      <c r="B15" s="99"/>
      <c r="C15" s="101"/>
      <c r="D15" s="101"/>
      <c r="E15" s="101"/>
      <c r="F15" s="101"/>
      <c r="G15" s="101"/>
      <c r="H15" s="101"/>
      <c r="I15" s="101"/>
      <c r="J15" s="110">
        <f t="shared" si="0"/>
        <v>0</v>
      </c>
    </row>
    <row r="16" spans="1:10" s="39" customFormat="1" ht="19.899999999999999" customHeight="1" x14ac:dyDescent="0.2">
      <c r="A16" s="98"/>
      <c r="B16" s="99"/>
      <c r="C16" s="101"/>
      <c r="D16" s="101"/>
      <c r="E16" s="101"/>
      <c r="F16" s="101"/>
      <c r="G16" s="101"/>
      <c r="H16" s="101"/>
      <c r="I16" s="101"/>
      <c r="J16" s="110">
        <f t="shared" si="0"/>
        <v>0</v>
      </c>
    </row>
    <row r="17" spans="1:10" s="39" customFormat="1" ht="19.899999999999999" customHeight="1" x14ac:dyDescent="0.2">
      <c r="A17" s="98"/>
      <c r="B17" s="99"/>
      <c r="C17" s="101"/>
      <c r="D17" s="101"/>
      <c r="E17" s="101"/>
      <c r="F17" s="101"/>
      <c r="G17" s="101"/>
      <c r="H17" s="101"/>
      <c r="I17" s="101"/>
      <c r="J17" s="110">
        <f t="shared" si="0"/>
        <v>0</v>
      </c>
    </row>
    <row r="18" spans="1:10" s="39" customFormat="1" ht="19.899999999999999" customHeight="1" x14ac:dyDescent="0.2">
      <c r="A18" s="98"/>
      <c r="B18" s="99"/>
      <c r="C18" s="101"/>
      <c r="D18" s="101"/>
      <c r="E18" s="101"/>
      <c r="F18" s="101"/>
      <c r="G18" s="101"/>
      <c r="H18" s="101"/>
      <c r="I18" s="101"/>
      <c r="J18" s="110">
        <f t="shared" si="0"/>
        <v>0</v>
      </c>
    </row>
    <row r="19" spans="1:10" s="39" customFormat="1" ht="19.899999999999999" customHeight="1" x14ac:dyDescent="0.2">
      <c r="A19" s="104"/>
      <c r="B19" s="105"/>
      <c r="C19" s="106"/>
      <c r="D19" s="106"/>
      <c r="E19" s="106"/>
      <c r="F19" s="106"/>
      <c r="G19" s="106"/>
      <c r="H19" s="106"/>
      <c r="I19" s="106"/>
      <c r="J19" s="111">
        <f t="shared" si="0"/>
        <v>0</v>
      </c>
    </row>
    <row r="20" spans="1:10" s="39" customFormat="1" ht="19.899999999999999" customHeight="1" thickBot="1" x14ac:dyDescent="0.25">
      <c r="A20" s="46"/>
      <c r="B20" s="47" t="s">
        <v>140</v>
      </c>
      <c r="C20" s="48">
        <f t="shared" ref="C20:I20" si="1">SUM(C7:C17)</f>
        <v>0</v>
      </c>
      <c r="D20" s="49">
        <f t="shared" si="1"/>
        <v>0</v>
      </c>
      <c r="E20" s="48">
        <f t="shared" si="1"/>
        <v>0</v>
      </c>
      <c r="F20" s="49">
        <f t="shared" si="1"/>
        <v>0</v>
      </c>
      <c r="G20" s="48">
        <f t="shared" si="1"/>
        <v>0</v>
      </c>
      <c r="H20" s="49">
        <f t="shared" si="1"/>
        <v>0</v>
      </c>
      <c r="I20" s="48">
        <f t="shared" si="1"/>
        <v>0</v>
      </c>
      <c r="J20" s="48">
        <f>SUM(J7:J17)</f>
        <v>0</v>
      </c>
    </row>
    <row r="21" spans="1:10" ht="12.75" thickTop="1" x14ac:dyDescent="0.2"/>
    <row r="23" spans="1:10" s="39" customFormat="1" ht="19.899999999999999" customHeight="1" x14ac:dyDescent="0.2">
      <c r="A23" s="35"/>
      <c r="B23" s="36"/>
      <c r="C23" s="37" t="s">
        <v>133</v>
      </c>
      <c r="D23" s="236" t="s">
        <v>16</v>
      </c>
      <c r="E23" s="237"/>
      <c r="F23" s="238" t="s">
        <v>17</v>
      </c>
      <c r="G23" s="237"/>
      <c r="H23" s="238" t="s">
        <v>18</v>
      </c>
      <c r="I23" s="237"/>
      <c r="J23" s="38" t="s">
        <v>134</v>
      </c>
    </row>
    <row r="24" spans="1:10" s="39" customFormat="1" ht="19.899999999999999" customHeight="1" x14ac:dyDescent="0.2">
      <c r="A24" s="40"/>
      <c r="B24" s="41" t="s">
        <v>143</v>
      </c>
      <c r="C24" s="42" t="s">
        <v>135</v>
      </c>
      <c r="D24" s="43" t="s">
        <v>141</v>
      </c>
      <c r="E24" s="44" t="s">
        <v>142</v>
      </c>
      <c r="F24" s="43" t="s">
        <v>141</v>
      </c>
      <c r="G24" s="44" t="s">
        <v>142</v>
      </c>
      <c r="H24" s="43" t="s">
        <v>141</v>
      </c>
      <c r="I24" s="44" t="s">
        <v>142</v>
      </c>
      <c r="J24" s="42" t="s">
        <v>135</v>
      </c>
    </row>
    <row r="25" spans="1:10" s="39" customFormat="1" ht="19.899999999999999" customHeight="1" x14ac:dyDescent="0.2">
      <c r="A25" s="95"/>
      <c r="B25" s="96"/>
      <c r="C25" s="97"/>
      <c r="D25" s="97"/>
      <c r="E25" s="97"/>
      <c r="F25" s="97"/>
      <c r="G25" s="97"/>
      <c r="H25" s="97"/>
      <c r="I25" s="97"/>
      <c r="J25" s="112">
        <f>+C25+D25-E25+F25-G25+H25-I25</f>
        <v>0</v>
      </c>
    </row>
    <row r="26" spans="1:10" s="45" customFormat="1" ht="19.899999999999999" customHeight="1" x14ac:dyDescent="0.2">
      <c r="A26" s="102"/>
      <c r="B26" s="103"/>
      <c r="C26" s="100"/>
      <c r="D26" s="100"/>
      <c r="E26" s="100"/>
      <c r="F26" s="100"/>
      <c r="G26" s="100"/>
      <c r="H26" s="100"/>
      <c r="I26" s="100"/>
      <c r="J26" s="113">
        <f>+C26+D26-E26+F26-G26+H26-I26</f>
        <v>0</v>
      </c>
    </row>
    <row r="27" spans="1:10" s="45" customFormat="1" ht="19.899999999999999" customHeight="1" x14ac:dyDescent="0.2">
      <c r="A27" s="102"/>
      <c r="B27" s="103"/>
      <c r="C27" s="100"/>
      <c r="D27" s="100"/>
      <c r="E27" s="100"/>
      <c r="F27" s="100"/>
      <c r="G27" s="100"/>
      <c r="H27" s="100"/>
      <c r="I27" s="100"/>
      <c r="J27" s="113">
        <f>+C27+D27-E27+F27-G27+H27-I27</f>
        <v>0</v>
      </c>
    </row>
    <row r="28" spans="1:10" s="39" customFormat="1" ht="19.899999999999999" customHeight="1" x14ac:dyDescent="0.2">
      <c r="A28" s="107"/>
      <c r="B28" s="108"/>
      <c r="C28" s="106"/>
      <c r="D28" s="106"/>
      <c r="E28" s="106"/>
      <c r="F28" s="106"/>
      <c r="G28" s="106"/>
      <c r="H28" s="106"/>
      <c r="I28" s="106"/>
      <c r="J28" s="114">
        <f>+C28+D28-E28+F28-G28+H28-I28</f>
        <v>0</v>
      </c>
    </row>
    <row r="29" spans="1:10" s="39" customFormat="1" ht="19.899999999999999" customHeight="1" thickBot="1" x14ac:dyDescent="0.25">
      <c r="A29" s="46"/>
      <c r="B29" s="47" t="s">
        <v>138</v>
      </c>
      <c r="C29" s="48">
        <f>SUM(C25:C28)</f>
        <v>0</v>
      </c>
      <c r="D29" s="48">
        <f t="shared" ref="D29:J29" si="2">SUM(D25:D28)</f>
        <v>0</v>
      </c>
      <c r="E29" s="48">
        <f t="shared" si="2"/>
        <v>0</v>
      </c>
      <c r="F29" s="48">
        <f t="shared" si="2"/>
        <v>0</v>
      </c>
      <c r="G29" s="48">
        <f t="shared" si="2"/>
        <v>0</v>
      </c>
      <c r="H29" s="48">
        <f t="shared" si="2"/>
        <v>0</v>
      </c>
      <c r="I29" s="48">
        <f t="shared" si="2"/>
        <v>0</v>
      </c>
      <c r="J29" s="48">
        <f t="shared" si="2"/>
        <v>0</v>
      </c>
    </row>
    <row r="30" spans="1:10" ht="12.75" thickTop="1" x14ac:dyDescent="0.2"/>
  </sheetData>
  <sheetProtection algorithmName="SHA-512" hashValue="5jcTMYBhkcKiFgOItMyvY4Tw67HuS3/Sv3K8+k6O+AYZRO1/hnMyi2o/e+FzX3qUIZP156ntReu2VnvRYQtqdg==" saltValue="MORXKVzB7JMgoyx1YnULGw==" spinCount="100000" sheet="1" objects="1" scenarios="1" formatColumns="0" formatRows="0"/>
  <mergeCells count="7">
    <mergeCell ref="A1:J1"/>
    <mergeCell ref="D5:E5"/>
    <mergeCell ref="F5:G5"/>
    <mergeCell ref="H5:I5"/>
    <mergeCell ref="D23:E23"/>
    <mergeCell ref="F23:G23"/>
    <mergeCell ref="H23:I23"/>
  </mergeCells>
  <phoneticPr fontId="8" type="noConversion"/>
  <pageMargins left="0" right="0" top="0.5" bottom="0.25" header="0.25" footer="0.5"/>
  <pageSetup scale="97" orientation="landscape" r:id="rId1"/>
  <headerFooter alignWithMargins="0">
    <oddHeader>&amp;C&amp;"Arial,Bold"&amp;14OTHER ACCOUNTS and MORTGAGES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DIRECTIONS</vt:lpstr>
      <vt:lpstr>1st Month</vt:lpstr>
      <vt:lpstr>2nd Month</vt:lpstr>
      <vt:lpstr>3rd Month</vt:lpstr>
      <vt:lpstr>Trustee Audit</vt:lpstr>
      <vt:lpstr>Worksheet</vt:lpstr>
      <vt:lpstr>Other Accounts</vt:lpstr>
      <vt:lpstr>'Trustee Audit'!Print_Area</vt:lpstr>
      <vt:lpstr>Worksheet!Print_Titles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Bailey, Betty</cp:lastModifiedBy>
  <cp:lastPrinted>2020-05-25T16:49:25Z</cp:lastPrinted>
  <dcterms:created xsi:type="dcterms:W3CDTF">1999-02-25T19:44:50Z</dcterms:created>
  <dcterms:modified xsi:type="dcterms:W3CDTF">2021-03-30T15:08:22Z</dcterms:modified>
</cp:coreProperties>
</file>